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225" windowWidth="9060" windowHeight="4110" activeTab="0"/>
  </bookViews>
  <sheets>
    <sheet name="додаток 4" sheetId="1" r:id="rId1"/>
  </sheets>
  <definedNames>
    <definedName name="_xlnm.Print_Titles" localSheetId="0">'додаток 4'!$A:$B</definedName>
    <definedName name="_xlnm.Print_Area" localSheetId="0">'додаток 4'!$A$1:$AB$51</definedName>
  </definedNames>
  <calcPr fullCalcOnLoad="1"/>
</workbook>
</file>

<file path=xl/comments1.xml><?xml version="1.0" encoding="utf-8"?>
<comments xmlns="http://schemas.openxmlformats.org/spreadsheetml/2006/main">
  <authors>
    <author>Глущенко</author>
  </authors>
  <commentList>
    <comment ref="A1" authorId="0">
      <text>
        <r>
          <rPr>
            <b/>
            <sz val="8"/>
            <rFont val="Tahoma"/>
            <family val="0"/>
          </rPr>
          <t>Глущенко: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<sst xmlns="http://schemas.openxmlformats.org/spreadsheetml/2006/main" count="50" uniqueCount="43">
  <si>
    <t>Адміністративно-територіальні  одиниці</t>
  </si>
  <si>
    <t>Державний бюджет України</t>
  </si>
  <si>
    <t>субвенції загального фонду на:</t>
  </si>
  <si>
    <t>виплату допомоги сім'ям з дітьми, малозабезпеченим сім'ям, інвалідам з дитинства, дітям-інвалідам та тимчасової державної допомоги дітям</t>
  </si>
  <si>
    <t>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</si>
  <si>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</t>
  </si>
  <si>
    <t>№ з/п</t>
  </si>
  <si>
    <t>субвенції з державного бюджету</t>
  </si>
  <si>
    <t>субвенції спеціального фонду на:</t>
  </si>
  <si>
    <t>Міжбюджетні трансферти</t>
  </si>
  <si>
    <t xml:space="preserve"> утримання об'єкта спільного користування - Криворізького  міжобласного  центру медичної генетики та пренатальної діагностики</t>
  </si>
  <si>
    <t>надання пільг з послуг зв'язку,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нечистот), на компенсацію втрати частини доходів у зв'язку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</t>
  </si>
  <si>
    <t>здійснення заходів щодо соціально-економічного розвитку окремих територій</t>
  </si>
  <si>
    <t>утримання міського соціального гуртожитку для дітей-сиріт та дітей, позбавлених батьківського піклування</t>
  </si>
  <si>
    <t>покращення надання соціальних послуг найуразливішим верствам населення</t>
  </si>
  <si>
    <t>будівництво, реконструкцію, ремонт та утримання вулиць і доріг комунальної власності у населених пунктах</t>
  </si>
  <si>
    <t>надання пільг та житлових субсидій населенню на придбання твердого та рідкого  пічного побутового палива і скрапленого газу</t>
  </si>
  <si>
    <t>інші додаткові дотації
загального фонду на:</t>
  </si>
  <si>
    <t xml:space="preserve">утримання об'єкта спільного користування - Полтавської обласної клінічної психіатричної лікарні
ім. О.Ф.Мальцева </t>
  </si>
  <si>
    <t>Додаток 4</t>
  </si>
  <si>
    <t>до рішення міської ради</t>
  </si>
  <si>
    <t>м. Знам'янка</t>
  </si>
  <si>
    <t>смт Знам'янка Друга</t>
  </si>
  <si>
    <t xml:space="preserve">Всього по місту </t>
  </si>
  <si>
    <t>Разом</t>
  </si>
  <si>
    <t>субвенції загального фонду на проведення видатків місцевих бюджетів, що враховуються при визначенні міжбюджетних трансфертів</t>
  </si>
  <si>
    <t>на утримання станцій (відділень) швидкої мендичної допомоги</t>
  </si>
  <si>
    <t>З міського бюджету</t>
  </si>
  <si>
    <t>загального фонду</t>
  </si>
  <si>
    <t>сума</t>
  </si>
  <si>
    <t>щоденний норматив відрахувань</t>
  </si>
  <si>
    <t>дотація вирівнювання, що передається з районних та міських (міст Києва і Севастополя, міст республіканського і обласного значення) бюджетів</t>
  </si>
  <si>
    <t>Показники міжбюджетних трансфертів між бюджетом м.Знам'янка та іншими бюджетами на 2013 рік</t>
  </si>
  <si>
    <t xml:space="preserve"> з обласного бюджету</t>
  </si>
  <si>
    <t>кошти, що передаються до державного бюджету з бюджету Автономної Республіки Крим, обласних і районних бюджетів, міських (міст Києва і Севастополя, міст республіканського значення Автономної Республіки Крим та міст обласного значення) бюджетів</t>
  </si>
  <si>
    <t>Секретар міської  ради</t>
  </si>
  <si>
    <t>А.Тесленко</t>
  </si>
  <si>
    <t>Нерозподілено</t>
  </si>
  <si>
    <t>Субвенція на проведення видатків місцевих бюджетів, що враховуються при визначені обсягу міжбюджетних трансфертів  (КФК 250352)</t>
  </si>
  <si>
    <t>додаткова дотація з державного бюджету на вирівнювання фінансової забезпеченості місцевих бюджетів</t>
  </si>
  <si>
    <t>здійснення заходів щодо соціально - економічного розвитку окремих територій</t>
  </si>
  <si>
    <t>" 5 " квітня 2013  № 887</t>
  </si>
  <si>
    <t>будівництво, реконструкцію, ремонт та утримання вулиць і доріг комунальної власності у населених пунктах (за рахунок субвенції з державного бюджету)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</si>
</sst>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0.0"/>
    <numFmt numFmtId="181" formatCode="0.0%"/>
    <numFmt numFmtId="182" formatCode="#,##0.0"/>
    <numFmt numFmtId="183" formatCode="#,##0.0\ &quot;грн.&quot;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0.00000"/>
    <numFmt numFmtId="189" formatCode="0.000"/>
    <numFmt numFmtId="190" formatCode="0.0000"/>
    <numFmt numFmtId="191" formatCode="#,##0.000"/>
    <numFmt numFmtId="192" formatCode="#,##0.0000"/>
    <numFmt numFmtId="193" formatCode="#,##0.00000"/>
    <numFmt numFmtId="194" formatCode="#,##0.000000"/>
    <numFmt numFmtId="195" formatCode="0.000000"/>
    <numFmt numFmtId="196" formatCode="#,##0.0000000"/>
  </numFmts>
  <fonts count="46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3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16"/>
      <name val="Times New Roman"/>
      <family val="1"/>
    </font>
    <font>
      <sz val="17"/>
      <name val="Times New Roman"/>
      <family val="1"/>
    </font>
    <font>
      <b/>
      <sz val="17"/>
      <name val="Times New Roman"/>
      <family val="1"/>
    </font>
    <font>
      <sz val="15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5"/>
      <name val="Times New Roman"/>
      <family val="1"/>
    </font>
    <font>
      <b/>
      <sz val="32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b/>
      <sz val="16"/>
      <name val="Times New Roman Cyr"/>
      <family val="1"/>
    </font>
    <font>
      <sz val="16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0"/>
    </font>
    <font>
      <b/>
      <sz val="8"/>
      <name val="Tahoma"/>
      <family val="0"/>
    </font>
    <font>
      <b/>
      <sz val="12"/>
      <name val="Times New Roman Cyr"/>
      <family val="1"/>
    </font>
    <font>
      <sz val="12"/>
      <name val="Times New Roman Cyr"/>
      <family val="1"/>
    </font>
    <font>
      <sz val="12"/>
      <color indexed="8"/>
      <name val="Times New Roman"/>
      <family val="1"/>
    </font>
    <font>
      <b/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5" borderId="0" applyNumberFormat="0" applyBorder="0" applyAlignment="0" applyProtection="0"/>
    <xf numFmtId="0" fontId="39" fillId="8" borderId="0" applyNumberFormat="0" applyBorder="0" applyAlignment="0" applyProtection="0"/>
    <xf numFmtId="0" fontId="39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9" borderId="0" applyNumberFormat="0" applyBorder="0" applyAlignment="0" applyProtection="0"/>
    <xf numFmtId="0" fontId="30" fillId="7" borderId="1" applyNumberFormat="0" applyAlignment="0" applyProtection="0"/>
    <xf numFmtId="0" fontId="31" fillId="20" borderId="2" applyNumberFormat="0" applyAlignment="0" applyProtection="0"/>
    <xf numFmtId="0" fontId="32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4" fillId="21" borderId="7" applyNumberFormat="0" applyAlignment="0" applyProtection="0"/>
    <xf numFmtId="0" fontId="23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178">
    <xf numFmtId="0" fontId="0" fillId="0" borderId="0" xfId="0" applyAlignment="1">
      <alignment/>
    </xf>
    <xf numFmtId="0" fontId="4" fillId="0" borderId="10" xfId="0" applyFont="1" applyBorder="1" applyAlignment="1">
      <alignment vertical="center"/>
    </xf>
    <xf numFmtId="0" fontId="2" fillId="0" borderId="0" xfId="0" applyFont="1" applyAlignment="1">
      <alignment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1" fillId="0" borderId="1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182" fontId="9" fillId="0" borderId="0" xfId="0" applyNumberFormat="1" applyFont="1" applyBorder="1" applyAlignment="1">
      <alignment horizontal="center" vertical="center"/>
    </xf>
    <xf numFmtId="182" fontId="13" fillId="0" borderId="15" xfId="0" applyNumberFormat="1" applyFont="1" applyBorder="1" applyAlignment="1">
      <alignment horizontal="center" vertical="center"/>
    </xf>
    <xf numFmtId="182" fontId="13" fillId="0" borderId="16" xfId="0" applyNumberFormat="1" applyFont="1" applyBorder="1" applyAlignment="1">
      <alignment horizontal="center" vertical="center" wrapText="1"/>
    </xf>
    <xf numFmtId="182" fontId="13" fillId="0" borderId="17" xfId="0" applyNumberFormat="1" applyFont="1" applyBorder="1" applyAlignment="1">
      <alignment horizontal="center" vertical="center" wrapText="1"/>
    </xf>
    <xf numFmtId="182" fontId="13" fillId="0" borderId="15" xfId="0" applyNumberFormat="1" applyFont="1" applyBorder="1" applyAlignment="1">
      <alignment horizontal="center" vertical="center" wrapText="1"/>
    </xf>
    <xf numFmtId="182" fontId="13" fillId="0" borderId="14" xfId="0" applyNumberFormat="1" applyFont="1" applyBorder="1" applyAlignment="1">
      <alignment horizontal="center" vertical="center" wrapText="1"/>
    </xf>
    <xf numFmtId="182" fontId="12" fillId="0" borderId="18" xfId="0" applyNumberFormat="1" applyFont="1" applyBorder="1" applyAlignment="1">
      <alignment horizontal="center" vertical="center"/>
    </xf>
    <xf numFmtId="182" fontId="12" fillId="0" borderId="19" xfId="0" applyNumberFormat="1" applyFont="1" applyBorder="1" applyAlignment="1">
      <alignment horizontal="center" vertical="center"/>
    </xf>
    <xf numFmtId="0" fontId="10" fillId="0" borderId="2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182" fontId="12" fillId="0" borderId="16" xfId="0" applyNumberFormat="1" applyFont="1" applyBorder="1" applyAlignment="1">
      <alignment horizontal="center" vertical="center"/>
    </xf>
    <xf numFmtId="182" fontId="12" fillId="0" borderId="15" xfId="0" applyNumberFormat="1" applyFont="1" applyBorder="1" applyAlignment="1">
      <alignment horizontal="center" vertical="center"/>
    </xf>
    <xf numFmtId="182" fontId="12" fillId="0" borderId="14" xfId="0" applyNumberFormat="1" applyFont="1" applyBorder="1" applyAlignment="1">
      <alignment horizontal="center" vertical="center"/>
    </xf>
    <xf numFmtId="0" fontId="2" fillId="0" borderId="21" xfId="0" applyFont="1" applyBorder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vertical="center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21" xfId="0" applyFont="1" applyBorder="1" applyAlignment="1">
      <alignment vertical="center"/>
    </xf>
    <xf numFmtId="0" fontId="2" fillId="0" borderId="22" xfId="0" applyFont="1" applyBorder="1" applyAlignment="1">
      <alignment horizontal="center" vertical="center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/>
    </xf>
    <xf numFmtId="0" fontId="2" fillId="0" borderId="23" xfId="0" applyFont="1" applyBorder="1" applyAlignment="1">
      <alignment horizontal="center" vertical="center"/>
    </xf>
    <xf numFmtId="182" fontId="12" fillId="0" borderId="24" xfId="0" applyNumberFormat="1" applyFont="1" applyBorder="1" applyAlignment="1">
      <alignment horizontal="center" vertical="center"/>
    </xf>
    <xf numFmtId="182" fontId="12" fillId="0" borderId="25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/>
    </xf>
    <xf numFmtId="182" fontId="13" fillId="0" borderId="16" xfId="0" applyNumberFormat="1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Fill="1" applyAlignment="1">
      <alignment horizontal="left" vertical="center"/>
    </xf>
    <xf numFmtId="182" fontId="12" fillId="0" borderId="26" xfId="0" applyNumberFormat="1" applyFont="1" applyBorder="1" applyAlignment="1">
      <alignment horizontal="center" vertical="center"/>
    </xf>
    <xf numFmtId="182" fontId="12" fillId="0" borderId="27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2" fillId="0" borderId="31" xfId="0" applyFont="1" applyBorder="1" applyAlignment="1">
      <alignment vertical="center" wrapText="1"/>
    </xf>
    <xf numFmtId="0" fontId="2" fillId="0" borderId="21" xfId="0" applyFont="1" applyBorder="1" applyAlignment="1">
      <alignment vertical="center" wrapText="1"/>
    </xf>
    <xf numFmtId="192" fontId="4" fillId="0" borderId="0" xfId="0" applyNumberFormat="1" applyFont="1" applyAlignment="1">
      <alignment vertical="center"/>
    </xf>
    <xf numFmtId="182" fontId="9" fillId="0" borderId="0" xfId="0" applyNumberFormat="1" applyFont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182" fontId="13" fillId="0" borderId="32" xfId="0" applyNumberFormat="1" applyFont="1" applyBorder="1" applyAlignment="1">
      <alignment horizontal="center" vertical="center" wrapText="1"/>
    </xf>
    <xf numFmtId="182" fontId="12" fillId="0" borderId="32" xfId="0" applyNumberFormat="1" applyFont="1" applyBorder="1" applyAlignment="1">
      <alignment horizontal="center" vertical="center"/>
    </xf>
    <xf numFmtId="182" fontId="13" fillId="0" borderId="32" xfId="0" applyNumberFormat="1" applyFont="1" applyBorder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182" fontId="13" fillId="0" borderId="33" xfId="0" applyNumberFormat="1" applyFont="1" applyBorder="1" applyAlignment="1">
      <alignment horizontal="center" vertical="center"/>
    </xf>
    <xf numFmtId="182" fontId="12" fillId="0" borderId="34" xfId="0" applyNumberFormat="1" applyFont="1" applyBorder="1" applyAlignment="1">
      <alignment horizontal="center" vertical="center"/>
    </xf>
    <xf numFmtId="182" fontId="13" fillId="0" borderId="14" xfId="0" applyNumberFormat="1" applyFont="1" applyBorder="1" applyAlignment="1">
      <alignment horizontal="center" vertical="center"/>
    </xf>
    <xf numFmtId="182" fontId="12" fillId="0" borderId="35" xfId="0" applyNumberFormat="1" applyFont="1" applyBorder="1" applyAlignment="1">
      <alignment horizontal="center" vertical="center"/>
    </xf>
    <xf numFmtId="192" fontId="4" fillId="0" borderId="0" xfId="0" applyNumberFormat="1" applyFont="1" applyBorder="1" applyAlignment="1">
      <alignment vertical="center"/>
    </xf>
    <xf numFmtId="192" fontId="9" fillId="0" borderId="0" xfId="0" applyNumberFormat="1" applyFont="1" applyAlignment="1">
      <alignment horizontal="center" vertical="center"/>
    </xf>
    <xf numFmtId="182" fontId="13" fillId="0" borderId="33" xfId="0" applyNumberFormat="1" applyFont="1" applyBorder="1" applyAlignment="1">
      <alignment horizontal="center" vertical="center" wrapText="1"/>
    </xf>
    <xf numFmtId="182" fontId="12" fillId="0" borderId="36" xfId="0" applyNumberFormat="1" applyFont="1" applyBorder="1" applyAlignment="1">
      <alignment horizontal="center" vertical="center"/>
    </xf>
    <xf numFmtId="182" fontId="12" fillId="0" borderId="33" xfId="0" applyNumberFormat="1" applyFont="1" applyBorder="1" applyAlignment="1">
      <alignment horizontal="center" vertical="center"/>
    </xf>
    <xf numFmtId="182" fontId="12" fillId="0" borderId="37" xfId="0" applyNumberFormat="1" applyFont="1" applyBorder="1" applyAlignment="1">
      <alignment horizontal="center" vertical="center"/>
    </xf>
    <xf numFmtId="182" fontId="12" fillId="0" borderId="38" xfId="0" applyNumberFormat="1" applyFont="1" applyBorder="1" applyAlignment="1">
      <alignment horizontal="center" vertical="center"/>
    </xf>
    <xf numFmtId="182" fontId="12" fillId="0" borderId="39" xfId="0" applyNumberFormat="1" applyFont="1" applyBorder="1" applyAlignment="1">
      <alignment horizontal="center" vertical="center"/>
    </xf>
    <xf numFmtId="182" fontId="12" fillId="0" borderId="40" xfId="0" applyNumberFormat="1" applyFont="1" applyBorder="1" applyAlignment="1">
      <alignment horizontal="center" vertical="center"/>
    </xf>
    <xf numFmtId="182" fontId="12" fillId="0" borderId="12" xfId="0" applyNumberFormat="1" applyFont="1" applyBorder="1" applyAlignment="1">
      <alignment horizontal="center" vertical="center"/>
    </xf>
    <xf numFmtId="182" fontId="12" fillId="0" borderId="41" xfId="0" applyNumberFormat="1" applyFont="1" applyBorder="1" applyAlignment="1">
      <alignment horizontal="center" vertical="center"/>
    </xf>
    <xf numFmtId="182" fontId="12" fillId="0" borderId="42" xfId="0" applyNumberFormat="1" applyFont="1" applyBorder="1" applyAlignment="1">
      <alignment horizontal="center" vertical="center"/>
    </xf>
    <xf numFmtId="182" fontId="12" fillId="0" borderId="43" xfId="0" applyNumberFormat="1" applyFont="1" applyBorder="1" applyAlignment="1">
      <alignment horizontal="center" vertical="center"/>
    </xf>
    <xf numFmtId="182" fontId="12" fillId="0" borderId="44" xfId="0" applyNumberFormat="1" applyFont="1" applyBorder="1" applyAlignment="1">
      <alignment horizontal="center" vertical="center"/>
    </xf>
    <xf numFmtId="182" fontId="12" fillId="0" borderId="13" xfId="0" applyNumberFormat="1" applyFont="1" applyBorder="1" applyAlignment="1">
      <alignment horizontal="center" vertical="center"/>
    </xf>
    <xf numFmtId="182" fontId="12" fillId="0" borderId="45" xfId="0" applyNumberFormat="1" applyFont="1" applyBorder="1" applyAlignment="1">
      <alignment horizontal="center" vertical="center"/>
    </xf>
    <xf numFmtId="182" fontId="12" fillId="0" borderId="46" xfId="0" applyNumberFormat="1" applyFont="1" applyBorder="1" applyAlignment="1">
      <alignment horizontal="center" vertical="center"/>
    </xf>
    <xf numFmtId="182" fontId="13" fillId="0" borderId="47" xfId="0" applyNumberFormat="1" applyFont="1" applyBorder="1" applyAlignment="1">
      <alignment horizontal="center" vertical="center"/>
    </xf>
    <xf numFmtId="182" fontId="13" fillId="0" borderId="38" xfId="0" applyNumberFormat="1" applyFont="1" applyBorder="1" applyAlignment="1">
      <alignment horizontal="center" vertical="center"/>
    </xf>
    <xf numFmtId="182" fontId="13" fillId="0" borderId="48" xfId="0" applyNumberFormat="1" applyFont="1" applyBorder="1" applyAlignment="1">
      <alignment horizontal="center" vertical="center"/>
    </xf>
    <xf numFmtId="182" fontId="13" fillId="0" borderId="11" xfId="0" applyNumberFormat="1" applyFont="1" applyBorder="1" applyAlignment="1">
      <alignment horizontal="center" vertical="center"/>
    </xf>
    <xf numFmtId="182" fontId="13" fillId="0" borderId="49" xfId="0" applyNumberFormat="1" applyFont="1" applyBorder="1" applyAlignment="1">
      <alignment horizontal="center" vertical="center"/>
    </xf>
    <xf numFmtId="182" fontId="13" fillId="0" borderId="50" xfId="0" applyNumberFormat="1" applyFont="1" applyBorder="1" applyAlignment="1">
      <alignment horizontal="center" vertical="center"/>
    </xf>
    <xf numFmtId="182" fontId="13" fillId="0" borderId="17" xfId="0" applyNumberFormat="1" applyFont="1" applyBorder="1" applyAlignment="1">
      <alignment horizontal="center" vertical="center"/>
    </xf>
    <xf numFmtId="182" fontId="12" fillId="0" borderId="11" xfId="0" applyNumberFormat="1" applyFont="1" applyBorder="1" applyAlignment="1">
      <alignment horizontal="center" vertical="center"/>
    </xf>
    <xf numFmtId="182" fontId="12" fillId="0" borderId="48" xfId="0" applyNumberFormat="1" applyFont="1" applyBorder="1" applyAlignment="1">
      <alignment horizontal="center" vertical="center"/>
    </xf>
    <xf numFmtId="182" fontId="12" fillId="0" borderId="50" xfId="0" applyNumberFormat="1" applyFont="1" applyBorder="1" applyAlignment="1">
      <alignment horizontal="center" vertical="center"/>
    </xf>
    <xf numFmtId="182" fontId="13" fillId="0" borderId="39" xfId="0" applyNumberFormat="1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/>
    </xf>
    <xf numFmtId="182" fontId="12" fillId="0" borderId="49" xfId="0" applyNumberFormat="1" applyFont="1" applyBorder="1" applyAlignment="1">
      <alignment horizontal="center" vertical="center"/>
    </xf>
    <xf numFmtId="4" fontId="12" fillId="0" borderId="39" xfId="0" applyNumberFormat="1" applyFont="1" applyBorder="1" applyAlignment="1">
      <alignment horizontal="center" vertical="center"/>
    </xf>
    <xf numFmtId="0" fontId="9" fillId="0" borderId="0" xfId="0" applyFont="1" applyFill="1" applyAlignment="1">
      <alignment/>
    </xf>
    <xf numFmtId="0" fontId="1" fillId="0" borderId="39" xfId="0" applyFont="1" applyBorder="1" applyAlignment="1">
      <alignment horizontal="center" vertical="center"/>
    </xf>
    <xf numFmtId="0" fontId="1" fillId="0" borderId="39" xfId="0" applyFont="1" applyBorder="1" applyAlignment="1">
      <alignment vertical="center"/>
    </xf>
    <xf numFmtId="0" fontId="1" fillId="0" borderId="39" xfId="0" applyFont="1" applyBorder="1" applyAlignment="1">
      <alignment horizontal="center" vertical="center" wrapText="1"/>
    </xf>
    <xf numFmtId="0" fontId="1" fillId="0" borderId="39" xfId="0" applyNumberFormat="1" applyFont="1" applyFill="1" applyBorder="1" applyAlignment="1">
      <alignment vertical="center" wrapText="1"/>
    </xf>
    <xf numFmtId="0" fontId="1" fillId="0" borderId="39" xfId="0" applyFont="1" applyFill="1" applyBorder="1" applyAlignment="1">
      <alignment vertical="center" wrapText="1"/>
    </xf>
    <xf numFmtId="0" fontId="4" fillId="0" borderId="39" xfId="0" applyFont="1" applyBorder="1" applyAlignment="1">
      <alignment horizontal="center" vertical="center"/>
    </xf>
    <xf numFmtId="0" fontId="16" fillId="0" borderId="39" xfId="0" applyFont="1" applyBorder="1" applyAlignment="1">
      <alignment horizontal="center" vertical="center" wrapText="1"/>
    </xf>
    <xf numFmtId="182" fontId="14" fillId="0" borderId="39" xfId="0" applyNumberFormat="1" applyFont="1" applyBorder="1" applyAlignment="1">
      <alignment horizontal="center" vertical="center" wrapText="1"/>
    </xf>
    <xf numFmtId="182" fontId="17" fillId="0" borderId="39" xfId="0" applyNumberFormat="1" applyFont="1" applyFill="1" applyBorder="1" applyAlignment="1">
      <alignment horizontal="center" vertical="center" wrapText="1"/>
    </xf>
    <xf numFmtId="182" fontId="14" fillId="0" borderId="39" xfId="0" applyNumberFormat="1" applyFont="1" applyBorder="1" applyAlignment="1">
      <alignment horizontal="center" vertical="center"/>
    </xf>
    <xf numFmtId="0" fontId="4" fillId="0" borderId="39" xfId="0" applyFont="1" applyBorder="1" applyAlignment="1">
      <alignment/>
    </xf>
    <xf numFmtId="0" fontId="2" fillId="0" borderId="39" xfId="0" applyFont="1" applyBorder="1" applyAlignment="1">
      <alignment horizontal="center" vertical="center"/>
    </xf>
    <xf numFmtId="0" fontId="2" fillId="0" borderId="39" xfId="0" applyFont="1" applyBorder="1" applyAlignment="1">
      <alignment vertical="center"/>
    </xf>
    <xf numFmtId="191" fontId="12" fillId="0" borderId="39" xfId="0" applyNumberFormat="1" applyFont="1" applyBorder="1" applyAlignment="1">
      <alignment horizontal="center" vertical="center"/>
    </xf>
    <xf numFmtId="0" fontId="4" fillId="0" borderId="39" xfId="0" applyFont="1" applyBorder="1" applyAlignment="1">
      <alignment vertical="center"/>
    </xf>
    <xf numFmtId="0" fontId="12" fillId="0" borderId="39" xfId="0" applyFont="1" applyBorder="1" applyAlignment="1">
      <alignment horizontal="center" vertical="center"/>
    </xf>
    <xf numFmtId="0" fontId="10" fillId="0" borderId="39" xfId="0" applyFont="1" applyBorder="1" applyAlignment="1">
      <alignment vertical="center"/>
    </xf>
    <xf numFmtId="0" fontId="10" fillId="0" borderId="51" xfId="0" applyFont="1" applyBorder="1" applyAlignment="1">
      <alignment/>
    </xf>
    <xf numFmtId="0" fontId="4" fillId="0" borderId="43" xfId="0" applyFont="1" applyBorder="1" applyAlignment="1">
      <alignment/>
    </xf>
    <xf numFmtId="182" fontId="9" fillId="0" borderId="0" xfId="0" applyNumberFormat="1" applyFont="1" applyAlignment="1">
      <alignment horizontal="center"/>
    </xf>
    <xf numFmtId="0" fontId="15" fillId="0" borderId="52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0" fontId="16" fillId="0" borderId="18" xfId="0" applyFont="1" applyBorder="1" applyAlignment="1">
      <alignment vertical="center" wrapText="1"/>
    </xf>
    <xf numFmtId="180" fontId="12" fillId="0" borderId="39" xfId="0" applyNumberFormat="1" applyFont="1" applyBorder="1" applyAlignment="1">
      <alignment horizontal="center" vertical="center"/>
    </xf>
    <xf numFmtId="180" fontId="13" fillId="0" borderId="39" xfId="0" applyNumberFormat="1" applyFont="1" applyBorder="1" applyAlignment="1">
      <alignment horizontal="center" vertical="center"/>
    </xf>
    <xf numFmtId="0" fontId="3" fillId="0" borderId="39" xfId="0" applyFont="1" applyBorder="1" applyAlignment="1">
      <alignment vertical="center" wrapText="1"/>
    </xf>
    <xf numFmtId="0" fontId="2" fillId="0" borderId="39" xfId="0" applyNumberFormat="1" applyFont="1" applyFill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2" fillId="0" borderId="39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182" fontId="12" fillId="0" borderId="53" xfId="0" applyNumberFormat="1" applyFont="1" applyBorder="1" applyAlignment="1">
      <alignment horizontal="center" vertical="center"/>
    </xf>
    <xf numFmtId="182" fontId="12" fillId="0" borderId="54" xfId="0" applyNumberFormat="1" applyFont="1" applyBorder="1" applyAlignment="1">
      <alignment horizontal="center" vertical="center"/>
    </xf>
    <xf numFmtId="182" fontId="12" fillId="0" borderId="55" xfId="0" applyNumberFormat="1" applyFont="1" applyBorder="1" applyAlignment="1">
      <alignment horizontal="center" vertical="center"/>
    </xf>
    <xf numFmtId="182" fontId="13" fillId="0" borderId="21" xfId="0" applyNumberFormat="1" applyFont="1" applyBorder="1" applyAlignment="1">
      <alignment horizontal="center" vertical="center"/>
    </xf>
    <xf numFmtId="182" fontId="13" fillId="0" borderId="53" xfId="0" applyNumberFormat="1" applyFont="1" applyBorder="1" applyAlignment="1">
      <alignment horizontal="center" vertical="center"/>
    </xf>
    <xf numFmtId="182" fontId="13" fillId="0" borderId="21" xfId="0" applyNumberFormat="1" applyFont="1" applyBorder="1" applyAlignment="1">
      <alignment horizontal="center" vertical="center" wrapText="1"/>
    </xf>
    <xf numFmtId="182" fontId="12" fillId="0" borderId="0" xfId="0" applyNumberFormat="1" applyFont="1" applyBorder="1" applyAlignment="1">
      <alignment horizontal="center" vertical="center"/>
    </xf>
    <xf numFmtId="182" fontId="12" fillId="0" borderId="21" xfId="0" applyNumberFormat="1" applyFont="1" applyBorder="1" applyAlignment="1">
      <alignment horizontal="center" vertical="center"/>
    </xf>
    <xf numFmtId="182" fontId="12" fillId="0" borderId="20" xfId="0" applyNumberFormat="1" applyFont="1" applyBorder="1" applyAlignment="1">
      <alignment horizontal="center" vertical="center"/>
    </xf>
    <xf numFmtId="191" fontId="13" fillId="0" borderId="39" xfId="0" applyNumberFormat="1" applyFont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 wrapText="1"/>
    </xf>
    <xf numFmtId="0" fontId="44" fillId="0" borderId="43" xfId="0" applyFont="1" applyBorder="1" applyAlignment="1">
      <alignment horizontal="center" vertical="center" wrapText="1"/>
    </xf>
    <xf numFmtId="0" fontId="44" fillId="0" borderId="18" xfId="0" applyFont="1" applyBorder="1" applyAlignment="1">
      <alignment horizontal="center" vertical="center" wrapText="1"/>
    </xf>
    <xf numFmtId="0" fontId="44" fillId="0" borderId="38" xfId="0" applyFont="1" applyBorder="1" applyAlignment="1">
      <alignment horizontal="center" vertical="center" wrapText="1"/>
    </xf>
    <xf numFmtId="0" fontId="9" fillId="0" borderId="0" xfId="0" applyFont="1" applyFill="1" applyAlignment="1">
      <alignment horizontal="center"/>
    </xf>
    <xf numFmtId="182" fontId="12" fillId="0" borderId="39" xfId="0" applyNumberFormat="1" applyFont="1" applyBorder="1" applyAlignment="1">
      <alignment horizontal="center" vertical="center"/>
    </xf>
    <xf numFmtId="182" fontId="13" fillId="0" borderId="39" xfId="0" applyNumberFormat="1" applyFont="1" applyBorder="1" applyAlignment="1">
      <alignment horizontal="center" vertical="center"/>
    </xf>
    <xf numFmtId="0" fontId="3" fillId="0" borderId="39" xfId="0" applyNumberFormat="1" applyFont="1" applyFill="1" applyBorder="1" applyAlignment="1">
      <alignment horizontal="center" vertical="center" wrapText="1"/>
    </xf>
    <xf numFmtId="192" fontId="4" fillId="0" borderId="56" xfId="0" applyNumberFormat="1" applyFont="1" applyBorder="1" applyAlignment="1">
      <alignment horizontal="center"/>
    </xf>
    <xf numFmtId="0" fontId="2" fillId="0" borderId="39" xfId="0" applyNumberFormat="1" applyFont="1" applyFill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/>
    </xf>
    <xf numFmtId="0" fontId="1" fillId="0" borderId="39" xfId="0" applyNumberFormat="1" applyFont="1" applyFill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15" fillId="0" borderId="39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/>
    </xf>
    <xf numFmtId="0" fontId="1" fillId="0" borderId="5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 wrapText="1"/>
    </xf>
    <xf numFmtId="0" fontId="11" fillId="0" borderId="0" xfId="0" applyFont="1" applyAlignment="1">
      <alignment horizontal="right" vertical="center"/>
    </xf>
    <xf numFmtId="0" fontId="1" fillId="0" borderId="52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43" fillId="0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3" fillId="0" borderId="39" xfId="0" applyFont="1" applyBorder="1" applyAlignment="1">
      <alignment horizontal="center" vertical="top" wrapText="1"/>
    </xf>
    <xf numFmtId="0" fontId="3" fillId="0" borderId="43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188" fontId="12" fillId="0" borderId="39" xfId="0" applyNumberFormat="1" applyFont="1" applyFill="1" applyBorder="1" applyAlignment="1">
      <alignment/>
    </xf>
    <xf numFmtId="188" fontId="13" fillId="0" borderId="51" xfId="0" applyNumberFormat="1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AB152"/>
  <sheetViews>
    <sheetView showZeros="0" tabSelected="1" zoomScale="75" zoomScaleNormal="75" zoomScaleSheetLayoutView="50" zoomScalePageLayoutView="0" workbookViewId="0" topLeftCell="E11">
      <selection activeCell="N54" sqref="N54"/>
    </sheetView>
  </sheetViews>
  <sheetFormatPr defaultColWidth="9.00390625" defaultRowHeight="12.75"/>
  <cols>
    <col min="1" max="1" width="5.375" style="27" customWidth="1"/>
    <col min="2" max="3" width="28.375" style="27" customWidth="1"/>
    <col min="4" max="4" width="16.375" style="27" hidden="1" customWidth="1"/>
    <col min="5" max="5" width="15.625" style="27" customWidth="1"/>
    <col min="6" max="6" width="15.375" style="27" customWidth="1"/>
    <col min="7" max="7" width="26.125" style="27" customWidth="1"/>
    <col min="8" max="8" width="14.375" style="27" customWidth="1"/>
    <col min="9" max="9" width="15.125" style="27" customWidth="1"/>
    <col min="10" max="10" width="23.375" style="27" hidden="1" customWidth="1"/>
    <col min="11" max="11" width="16.75390625" style="27" customWidth="1"/>
    <col min="12" max="12" width="13.125" style="27" customWidth="1"/>
    <col min="13" max="13" width="25.375" style="27" hidden="1" customWidth="1"/>
    <col min="14" max="14" width="12.625" style="27" customWidth="1"/>
    <col min="15" max="15" width="19.00390625" style="27" hidden="1" customWidth="1"/>
    <col min="16" max="16" width="20.00390625" style="27" hidden="1" customWidth="1"/>
    <col min="17" max="17" width="17.00390625" style="27" customWidth="1"/>
    <col min="18" max="18" width="21.75390625" style="27" hidden="1" customWidth="1"/>
    <col min="19" max="19" width="21.75390625" style="27" customWidth="1"/>
    <col min="20" max="23" width="21.75390625" style="27" hidden="1" customWidth="1"/>
    <col min="24" max="24" width="14.125" style="27" customWidth="1"/>
    <col min="25" max="25" width="15.25390625" style="27" customWidth="1"/>
    <col min="26" max="26" width="9.625" style="27" bestFit="1" customWidth="1"/>
    <col min="27" max="27" width="14.00390625" style="23" customWidth="1"/>
    <col min="28" max="28" width="20.875" style="23" customWidth="1"/>
    <col min="29" max="16384" width="9.125" style="23" customWidth="1"/>
  </cols>
  <sheetData>
    <row r="1" spans="1:14" s="2" customFormat="1" ht="24" customHeight="1">
      <c r="A1" s="42"/>
      <c r="B1" s="42"/>
      <c r="C1" s="42"/>
      <c r="D1" s="42"/>
      <c r="E1" s="42"/>
      <c r="F1" s="42"/>
      <c r="G1" s="24"/>
      <c r="I1" s="168" t="s">
        <v>19</v>
      </c>
      <c r="J1" s="168"/>
      <c r="K1" s="168"/>
      <c r="L1" s="168"/>
      <c r="M1" s="44"/>
      <c r="N1" s="44"/>
    </row>
    <row r="2" spans="1:14" s="2" customFormat="1" ht="19.5" customHeight="1">
      <c r="A2" s="42"/>
      <c r="B2" s="42"/>
      <c r="C2" s="42"/>
      <c r="D2" s="42"/>
      <c r="E2" s="42"/>
      <c r="F2" s="42"/>
      <c r="G2" s="42"/>
      <c r="I2" s="169" t="s">
        <v>20</v>
      </c>
      <c r="J2" s="169"/>
      <c r="K2" s="169"/>
      <c r="L2" s="169"/>
      <c r="M2" s="44"/>
      <c r="N2" s="44"/>
    </row>
    <row r="3" spans="1:14" s="2" customFormat="1" ht="23.25" hidden="1">
      <c r="A3" s="42"/>
      <c r="B3" s="42"/>
      <c r="C3" s="42"/>
      <c r="D3" s="42"/>
      <c r="E3" s="42"/>
      <c r="F3" s="42"/>
      <c r="G3" s="42"/>
      <c r="I3" s="170"/>
      <c r="J3" s="170"/>
      <c r="K3" s="170"/>
      <c r="L3" s="170"/>
      <c r="M3" s="44"/>
      <c r="N3" s="44"/>
    </row>
    <row r="4" spans="5:26" ht="22.5">
      <c r="E4" s="45"/>
      <c r="F4" s="45"/>
      <c r="G4" s="24"/>
      <c r="I4" s="171" t="s">
        <v>41</v>
      </c>
      <c r="J4" s="171"/>
      <c r="K4" s="171"/>
      <c r="L4" s="17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  <c r="Z4" s="131"/>
    </row>
    <row r="5" spans="2:27" ht="18" customHeight="1">
      <c r="B5" s="45"/>
      <c r="C5" s="45"/>
      <c r="D5" s="45"/>
      <c r="E5" s="45"/>
      <c r="F5" s="45"/>
      <c r="G5" s="45"/>
      <c r="O5" s="39"/>
      <c r="P5" s="43"/>
      <c r="Q5" s="38"/>
      <c r="R5" s="164"/>
      <c r="S5" s="164"/>
      <c r="T5" s="164"/>
      <c r="U5" s="164"/>
      <c r="V5" s="164"/>
      <c r="W5" s="164"/>
      <c r="X5" s="164"/>
      <c r="Y5" s="164"/>
      <c r="Z5" s="164"/>
      <c r="AA5" s="164"/>
    </row>
    <row r="6" spans="2:25" ht="47.25" customHeight="1">
      <c r="B6" s="63"/>
      <c r="C6" s="63"/>
      <c r="D6" s="63"/>
      <c r="E6" s="172" t="s">
        <v>32</v>
      </c>
      <c r="F6" s="172"/>
      <c r="G6" s="172"/>
      <c r="H6" s="172"/>
      <c r="I6" s="172"/>
      <c r="J6" s="172"/>
      <c r="K6" s="172"/>
      <c r="L6" s="172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</row>
    <row r="7" spans="9:25" ht="20.25">
      <c r="I7" s="31"/>
      <c r="J7" s="31"/>
      <c r="K7" s="31"/>
      <c r="L7" s="31"/>
      <c r="M7" s="31"/>
      <c r="N7" s="31"/>
      <c r="O7" s="46"/>
      <c r="P7" s="46"/>
      <c r="Q7" s="46"/>
      <c r="R7" s="46"/>
      <c r="S7" s="46"/>
      <c r="T7" s="46"/>
      <c r="U7" s="46"/>
      <c r="V7" s="46"/>
      <c r="W7" s="46"/>
      <c r="X7" s="46"/>
      <c r="Y7" s="58"/>
    </row>
    <row r="8" spans="1:28" s="30" customFormat="1" ht="18.75">
      <c r="A8" s="158" t="s">
        <v>6</v>
      </c>
      <c r="B8" s="159" t="s">
        <v>0</v>
      </c>
      <c r="C8" s="121"/>
      <c r="D8" s="160" t="s">
        <v>9</v>
      </c>
      <c r="E8" s="161"/>
      <c r="F8" s="161"/>
      <c r="G8" s="161"/>
      <c r="H8" s="161"/>
      <c r="I8" s="161"/>
      <c r="J8" s="161"/>
      <c r="K8" s="161"/>
      <c r="L8" s="162"/>
      <c r="M8" s="102" t="s">
        <v>9</v>
      </c>
      <c r="N8" s="156" t="s">
        <v>9</v>
      </c>
      <c r="O8" s="156"/>
      <c r="P8" s="156"/>
      <c r="Q8" s="156"/>
      <c r="R8" s="156"/>
      <c r="S8" s="156"/>
      <c r="T8" s="156"/>
      <c r="U8" s="156"/>
      <c r="V8" s="156"/>
      <c r="W8" s="156"/>
      <c r="X8" s="156"/>
      <c r="Y8" s="156"/>
      <c r="Z8" s="156"/>
      <c r="AA8" s="156"/>
      <c r="AB8" s="156"/>
    </row>
    <row r="9" spans="1:28" s="32" customFormat="1" ht="43.5" customHeight="1">
      <c r="A9" s="158"/>
      <c r="B9" s="159"/>
      <c r="C9" s="147" t="s">
        <v>39</v>
      </c>
      <c r="D9" s="165" t="s">
        <v>7</v>
      </c>
      <c r="E9" s="166"/>
      <c r="F9" s="166"/>
      <c r="G9" s="166"/>
      <c r="H9" s="166"/>
      <c r="I9" s="166"/>
      <c r="J9" s="166"/>
      <c r="K9" s="166"/>
      <c r="L9" s="167"/>
      <c r="M9" s="104"/>
      <c r="N9" s="165" t="s">
        <v>33</v>
      </c>
      <c r="O9" s="166"/>
      <c r="P9" s="166"/>
      <c r="Q9" s="166"/>
      <c r="R9" s="166"/>
      <c r="S9" s="167"/>
      <c r="T9" s="103"/>
      <c r="U9" s="103"/>
      <c r="V9" s="103"/>
      <c r="W9" s="103"/>
      <c r="X9" s="133" t="s">
        <v>27</v>
      </c>
      <c r="Y9" s="133"/>
      <c r="Z9" s="133"/>
      <c r="AA9" s="133"/>
      <c r="AB9" s="133"/>
    </row>
    <row r="10" spans="1:28" s="30" customFormat="1" ht="228.75" customHeight="1">
      <c r="A10" s="158"/>
      <c r="B10" s="159"/>
      <c r="C10" s="148"/>
      <c r="D10" s="165" t="s">
        <v>2</v>
      </c>
      <c r="E10" s="166"/>
      <c r="F10" s="166"/>
      <c r="G10" s="166"/>
      <c r="H10" s="166"/>
      <c r="I10" s="166"/>
      <c r="J10" s="166"/>
      <c r="K10" s="167"/>
      <c r="L10" s="103" t="s">
        <v>8</v>
      </c>
      <c r="M10" s="157" t="s">
        <v>17</v>
      </c>
      <c r="N10" s="157"/>
      <c r="O10" s="105" t="s">
        <v>25</v>
      </c>
      <c r="P10" s="105"/>
      <c r="Q10" s="133" t="s">
        <v>25</v>
      </c>
      <c r="R10" s="133"/>
      <c r="S10" s="103" t="s">
        <v>8</v>
      </c>
      <c r="T10" s="103"/>
      <c r="U10" s="103"/>
      <c r="V10" s="103"/>
      <c r="W10" s="103"/>
      <c r="X10" s="134" t="s">
        <v>28</v>
      </c>
      <c r="Y10" s="134"/>
      <c r="Z10" s="134"/>
      <c r="AA10" s="134"/>
      <c r="AB10" s="134"/>
    </row>
    <row r="11" spans="1:28" s="26" customFormat="1" ht="190.5" customHeight="1">
      <c r="A11" s="158"/>
      <c r="B11" s="159"/>
      <c r="C11" s="148"/>
      <c r="D11" s="147" t="s">
        <v>39</v>
      </c>
      <c r="E11" s="158" t="s">
        <v>3</v>
      </c>
      <c r="F11" s="153" t="s">
        <v>5</v>
      </c>
      <c r="G11" s="153" t="s">
        <v>11</v>
      </c>
      <c r="H11" s="146" t="s">
        <v>16</v>
      </c>
      <c r="I11" s="158" t="s">
        <v>4</v>
      </c>
      <c r="J11" s="173" t="s">
        <v>12</v>
      </c>
      <c r="K11" s="174" t="s">
        <v>40</v>
      </c>
      <c r="L11" s="146" t="s">
        <v>15</v>
      </c>
      <c r="M11" s="153" t="s">
        <v>13</v>
      </c>
      <c r="N11" s="153" t="s">
        <v>14</v>
      </c>
      <c r="O11" s="127" t="s">
        <v>18</v>
      </c>
      <c r="P11" s="127" t="s">
        <v>10</v>
      </c>
      <c r="Q11" s="132" t="s">
        <v>26</v>
      </c>
      <c r="R11" s="132"/>
      <c r="S11" s="146" t="s">
        <v>42</v>
      </c>
      <c r="T11" s="130"/>
      <c r="U11" s="130"/>
      <c r="V11" s="130"/>
      <c r="W11" s="130"/>
      <c r="X11" s="155" t="s">
        <v>34</v>
      </c>
      <c r="Y11" s="155"/>
      <c r="Z11" s="155" t="s">
        <v>31</v>
      </c>
      <c r="AA11" s="155"/>
      <c r="AB11" s="135" t="s">
        <v>38</v>
      </c>
    </row>
    <row r="12" spans="1:28" s="26" customFormat="1" ht="229.5" customHeight="1">
      <c r="A12" s="158"/>
      <c r="B12" s="159"/>
      <c r="C12" s="149"/>
      <c r="D12" s="149"/>
      <c r="E12" s="158"/>
      <c r="F12" s="153"/>
      <c r="G12" s="153"/>
      <c r="H12" s="146"/>
      <c r="I12" s="158"/>
      <c r="J12" s="173"/>
      <c r="K12" s="175"/>
      <c r="L12" s="146"/>
      <c r="M12" s="153"/>
      <c r="N12" s="153"/>
      <c r="O12" s="127"/>
      <c r="P12" s="127"/>
      <c r="Q12" s="132"/>
      <c r="R12" s="132"/>
      <c r="S12" s="146"/>
      <c r="T12" s="130"/>
      <c r="U12" s="130"/>
      <c r="V12" s="130"/>
      <c r="W12" s="130"/>
      <c r="X12" s="128" t="s">
        <v>29</v>
      </c>
      <c r="Y12" s="128" t="s">
        <v>30</v>
      </c>
      <c r="Z12" s="128" t="s">
        <v>29</v>
      </c>
      <c r="AA12" s="128" t="s">
        <v>30</v>
      </c>
      <c r="AB12" s="163"/>
    </row>
    <row r="13" spans="1:28" s="25" customFormat="1" ht="20.25" customHeight="1" hidden="1">
      <c r="A13" s="106"/>
      <c r="B13" s="107"/>
      <c r="C13" s="129"/>
      <c r="D13" s="124"/>
      <c r="E13" s="108"/>
      <c r="F13" s="108"/>
      <c r="G13" s="108"/>
      <c r="H13" s="109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1"/>
      <c r="AB13" s="111"/>
    </row>
    <row r="14" spans="1:28" s="27" customFormat="1" ht="18.75" customHeight="1">
      <c r="A14" s="112">
        <v>1</v>
      </c>
      <c r="B14" s="113" t="s">
        <v>21</v>
      </c>
      <c r="C14" s="125">
        <v>2146</v>
      </c>
      <c r="D14" s="125"/>
      <c r="E14" s="75">
        <v>30138.2</v>
      </c>
      <c r="F14" s="75">
        <v>6153</v>
      </c>
      <c r="G14" s="75">
        <v>1754</v>
      </c>
      <c r="H14" s="75">
        <v>153.8</v>
      </c>
      <c r="I14" s="75">
        <v>356</v>
      </c>
      <c r="J14" s="75"/>
      <c r="K14" s="75">
        <v>886.1</v>
      </c>
      <c r="L14" s="114">
        <v>631.375</v>
      </c>
      <c r="M14" s="75"/>
      <c r="N14" s="75">
        <v>215.4</v>
      </c>
      <c r="O14" s="75"/>
      <c r="P14" s="75"/>
      <c r="Q14" s="151">
        <v>423.6</v>
      </c>
      <c r="R14" s="151"/>
      <c r="S14" s="114">
        <v>516.772</v>
      </c>
      <c r="T14" s="75"/>
      <c r="U14" s="75"/>
      <c r="V14" s="75"/>
      <c r="W14" s="75"/>
      <c r="X14" s="75"/>
      <c r="Y14" s="75"/>
      <c r="Z14" s="75"/>
      <c r="AA14" s="115"/>
      <c r="AB14" s="115"/>
    </row>
    <row r="15" spans="1:28" s="27" customFormat="1" ht="18.75" customHeight="1">
      <c r="A15" s="112">
        <v>2</v>
      </c>
      <c r="B15" s="113" t="s">
        <v>22</v>
      </c>
      <c r="C15" s="113"/>
      <c r="D15" s="113"/>
      <c r="E15" s="75"/>
      <c r="F15" s="75"/>
      <c r="G15" s="75"/>
      <c r="H15" s="75"/>
      <c r="I15" s="75"/>
      <c r="J15" s="75"/>
      <c r="K15" s="75"/>
      <c r="L15" s="114">
        <v>85.925</v>
      </c>
      <c r="M15" s="75"/>
      <c r="N15" s="75"/>
      <c r="O15" s="75"/>
      <c r="P15" s="75"/>
      <c r="Q15" s="151"/>
      <c r="R15" s="151"/>
      <c r="S15" s="114"/>
      <c r="T15" s="75"/>
      <c r="U15" s="75"/>
      <c r="V15" s="75"/>
      <c r="W15" s="75"/>
      <c r="X15" s="75"/>
      <c r="Y15" s="75"/>
      <c r="Z15" s="75">
        <v>276.8</v>
      </c>
      <c r="AA15" s="116">
        <v>0.577</v>
      </c>
      <c r="AB15" s="115"/>
    </row>
    <row r="16" spans="1:28" s="96" customFormat="1" ht="18.75" customHeight="1">
      <c r="A16" s="101"/>
      <c r="B16" s="102" t="s">
        <v>23</v>
      </c>
      <c r="C16" s="126">
        <v>2146</v>
      </c>
      <c r="D16" s="126"/>
      <c r="E16" s="95">
        <f>SUM(E14:E15)</f>
        <v>30138.2</v>
      </c>
      <c r="F16" s="95">
        <f aca="true" t="shared" si="0" ref="F16:Z16">SUM(F14:F15)</f>
        <v>6153</v>
      </c>
      <c r="G16" s="95">
        <f t="shared" si="0"/>
        <v>1754</v>
      </c>
      <c r="H16" s="95">
        <f t="shared" si="0"/>
        <v>153.8</v>
      </c>
      <c r="I16" s="95">
        <f t="shared" si="0"/>
        <v>356</v>
      </c>
      <c r="J16" s="95">
        <f t="shared" si="0"/>
        <v>0</v>
      </c>
      <c r="K16" s="95">
        <v>886.1</v>
      </c>
      <c r="L16" s="95">
        <f t="shared" si="0"/>
        <v>717.3</v>
      </c>
      <c r="M16" s="95">
        <f t="shared" si="0"/>
        <v>0</v>
      </c>
      <c r="N16" s="95">
        <f t="shared" si="0"/>
        <v>215.4</v>
      </c>
      <c r="O16" s="95">
        <f t="shared" si="0"/>
        <v>0</v>
      </c>
      <c r="P16" s="95">
        <f t="shared" si="0"/>
        <v>0</v>
      </c>
      <c r="Q16" s="152">
        <f>SUM(Q14:Q15)</f>
        <v>423.6</v>
      </c>
      <c r="R16" s="152"/>
      <c r="S16" s="145">
        <f>SUM(S14:S15)</f>
        <v>516.772</v>
      </c>
      <c r="T16" s="95"/>
      <c r="U16" s="95"/>
      <c r="V16" s="95"/>
      <c r="W16" s="95"/>
      <c r="X16" s="95">
        <f t="shared" si="0"/>
        <v>0</v>
      </c>
      <c r="Y16" s="95">
        <f t="shared" si="0"/>
        <v>0</v>
      </c>
      <c r="Z16" s="95">
        <f t="shared" si="0"/>
        <v>276.8</v>
      </c>
      <c r="AA16" s="117"/>
      <c r="AB16" s="117"/>
    </row>
    <row r="17" spans="1:28" ht="18.75" customHeight="1">
      <c r="A17" s="112">
        <v>3</v>
      </c>
      <c r="B17" s="113" t="s">
        <v>1</v>
      </c>
      <c r="C17" s="113"/>
      <c r="D17" s="113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151"/>
      <c r="R17" s="151"/>
      <c r="S17" s="114"/>
      <c r="T17" s="75"/>
      <c r="U17" s="75"/>
      <c r="V17" s="75"/>
      <c r="W17" s="75"/>
      <c r="X17" s="75">
        <v>20076.8</v>
      </c>
      <c r="Y17" s="99">
        <v>29.47</v>
      </c>
      <c r="Z17" s="75"/>
      <c r="AA17" s="111"/>
      <c r="AB17" s="111"/>
    </row>
    <row r="18" spans="1:28" ht="18.75" customHeight="1">
      <c r="A18" s="112">
        <v>4</v>
      </c>
      <c r="B18" s="113" t="s">
        <v>37</v>
      </c>
      <c r="C18" s="113"/>
      <c r="D18" s="113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114"/>
      <c r="T18" s="75"/>
      <c r="U18" s="75"/>
      <c r="V18" s="75"/>
      <c r="W18" s="75"/>
      <c r="X18" s="75"/>
      <c r="Y18" s="99"/>
      <c r="Z18" s="75"/>
      <c r="AA18" s="119"/>
      <c r="AB18" s="176">
        <v>3052.87382</v>
      </c>
    </row>
    <row r="19" spans="1:28" s="97" customFormat="1" ht="18.75" customHeight="1" thickBot="1">
      <c r="A19" s="101"/>
      <c r="B19" s="102" t="s">
        <v>24</v>
      </c>
      <c r="C19" s="126">
        <v>2146</v>
      </c>
      <c r="D19" s="126"/>
      <c r="E19" s="95">
        <f aca="true" t="shared" si="1" ref="E19:N19">E17+E16</f>
        <v>30138.2</v>
      </c>
      <c r="F19" s="95">
        <f t="shared" si="1"/>
        <v>6153</v>
      </c>
      <c r="G19" s="95">
        <f t="shared" si="1"/>
        <v>1754</v>
      </c>
      <c r="H19" s="95">
        <f t="shared" si="1"/>
        <v>153.8</v>
      </c>
      <c r="I19" s="95">
        <f t="shared" si="1"/>
        <v>356</v>
      </c>
      <c r="J19" s="95">
        <f t="shared" si="1"/>
        <v>0</v>
      </c>
      <c r="K19" s="95">
        <v>886.1</v>
      </c>
      <c r="L19" s="95">
        <f t="shared" si="1"/>
        <v>717.3</v>
      </c>
      <c r="M19" s="95">
        <f t="shared" si="1"/>
        <v>0</v>
      </c>
      <c r="N19" s="95">
        <f t="shared" si="1"/>
        <v>215.4</v>
      </c>
      <c r="O19" s="95"/>
      <c r="P19" s="95"/>
      <c r="Q19" s="152">
        <f>Q16+Q17</f>
        <v>423.6</v>
      </c>
      <c r="R19" s="152"/>
      <c r="S19" s="145">
        <f>S16+S17</f>
        <v>516.772</v>
      </c>
      <c r="T19" s="95"/>
      <c r="U19" s="95"/>
      <c r="V19" s="95"/>
      <c r="W19" s="95"/>
      <c r="X19" s="95">
        <v>20076.8</v>
      </c>
      <c r="Y19" s="95"/>
      <c r="Z19" s="95">
        <v>276.8</v>
      </c>
      <c r="AA19" s="118"/>
      <c r="AB19" s="177">
        <v>3052.87382</v>
      </c>
    </row>
    <row r="20" spans="1:26" ht="18.75" customHeight="1" hidden="1">
      <c r="A20" s="48"/>
      <c r="B20" s="3"/>
      <c r="C20" s="3"/>
      <c r="D20" s="3"/>
      <c r="E20" s="94"/>
      <c r="F20" s="74"/>
      <c r="G20" s="74"/>
      <c r="H20" s="74"/>
      <c r="I20" s="74"/>
      <c r="J20" s="93"/>
      <c r="K20" s="93"/>
      <c r="L20" s="93"/>
      <c r="M20" s="92"/>
      <c r="N20" s="93"/>
      <c r="O20" s="92"/>
      <c r="P20" s="74"/>
      <c r="Q20" s="74"/>
      <c r="R20" s="98"/>
      <c r="S20" s="136"/>
      <c r="T20" s="136"/>
      <c r="U20" s="136"/>
      <c r="V20" s="136"/>
      <c r="W20" s="136"/>
      <c r="X20" s="94"/>
      <c r="Y20" s="74"/>
      <c r="Z20" s="98"/>
    </row>
    <row r="21" spans="1:26" ht="18.75" customHeight="1" hidden="1">
      <c r="A21" s="49"/>
      <c r="B21" s="4"/>
      <c r="C21" s="4"/>
      <c r="D21" s="4"/>
      <c r="E21" s="79"/>
      <c r="F21" s="75"/>
      <c r="G21" s="75"/>
      <c r="H21" s="75"/>
      <c r="I21" s="75"/>
      <c r="J21" s="76"/>
      <c r="K21" s="76"/>
      <c r="L21" s="76"/>
      <c r="M21" s="77"/>
      <c r="N21" s="76"/>
      <c r="O21" s="77"/>
      <c r="P21" s="75"/>
      <c r="Q21" s="75"/>
      <c r="R21" s="78"/>
      <c r="S21" s="137"/>
      <c r="T21" s="137"/>
      <c r="U21" s="137"/>
      <c r="V21" s="137"/>
      <c r="W21" s="137"/>
      <c r="X21" s="79"/>
      <c r="Y21" s="75"/>
      <c r="Z21" s="78"/>
    </row>
    <row r="22" spans="1:26" ht="18.75" customHeight="1" hidden="1">
      <c r="A22" s="49"/>
      <c r="B22" s="4"/>
      <c r="C22" s="4"/>
      <c r="D22" s="4"/>
      <c r="E22" s="79"/>
      <c r="F22" s="75"/>
      <c r="G22" s="75"/>
      <c r="H22" s="75"/>
      <c r="I22" s="75"/>
      <c r="J22" s="76"/>
      <c r="K22" s="76"/>
      <c r="L22" s="76"/>
      <c r="M22" s="77"/>
      <c r="N22" s="76"/>
      <c r="O22" s="77"/>
      <c r="P22" s="75"/>
      <c r="Q22" s="75"/>
      <c r="R22" s="78"/>
      <c r="S22" s="137"/>
      <c r="T22" s="137"/>
      <c r="U22" s="137"/>
      <c r="V22" s="137"/>
      <c r="W22" s="137"/>
      <c r="X22" s="79"/>
      <c r="Y22" s="75"/>
      <c r="Z22" s="78"/>
    </row>
    <row r="23" spans="1:26" ht="18.75" customHeight="1" hidden="1">
      <c r="A23" s="49"/>
      <c r="B23" s="4"/>
      <c r="C23" s="4"/>
      <c r="D23" s="4"/>
      <c r="E23" s="79"/>
      <c r="F23" s="75"/>
      <c r="G23" s="75"/>
      <c r="H23" s="75"/>
      <c r="I23" s="75"/>
      <c r="J23" s="76"/>
      <c r="K23" s="76"/>
      <c r="L23" s="76"/>
      <c r="M23" s="77"/>
      <c r="N23" s="76"/>
      <c r="O23" s="77"/>
      <c r="P23" s="75"/>
      <c r="Q23" s="75"/>
      <c r="R23" s="78"/>
      <c r="S23" s="137"/>
      <c r="T23" s="137"/>
      <c r="U23" s="137"/>
      <c r="V23" s="137"/>
      <c r="W23" s="137"/>
      <c r="X23" s="79"/>
      <c r="Y23" s="75"/>
      <c r="Z23" s="78"/>
    </row>
    <row r="24" spans="1:26" ht="18.75" customHeight="1" hidden="1">
      <c r="A24" s="49"/>
      <c r="B24" s="4"/>
      <c r="C24" s="4"/>
      <c r="D24" s="4"/>
      <c r="E24" s="79"/>
      <c r="F24" s="75"/>
      <c r="G24" s="75"/>
      <c r="H24" s="75"/>
      <c r="I24" s="75"/>
      <c r="J24" s="76"/>
      <c r="K24" s="76"/>
      <c r="L24" s="76"/>
      <c r="M24" s="77"/>
      <c r="N24" s="76">
        <v>502.7</v>
      </c>
      <c r="O24" s="77"/>
      <c r="P24" s="75"/>
      <c r="Q24" s="75">
        <v>483.9</v>
      </c>
      <c r="R24" s="78"/>
      <c r="S24" s="137"/>
      <c r="T24" s="137"/>
      <c r="U24" s="137"/>
      <c r="V24" s="137"/>
      <c r="W24" s="137"/>
      <c r="X24" s="79"/>
      <c r="Y24" s="75"/>
      <c r="Z24" s="78"/>
    </row>
    <row r="25" spans="1:26" ht="18.75" customHeight="1" hidden="1">
      <c r="A25" s="49"/>
      <c r="B25" s="4"/>
      <c r="C25" s="4"/>
      <c r="D25" s="4"/>
      <c r="E25" s="79"/>
      <c r="F25" s="75"/>
      <c r="G25" s="75"/>
      <c r="H25" s="75"/>
      <c r="I25" s="75"/>
      <c r="J25" s="76"/>
      <c r="K25" s="76"/>
      <c r="L25" s="76"/>
      <c r="M25" s="77"/>
      <c r="N25" s="76">
        <v>179.5</v>
      </c>
      <c r="O25" s="77"/>
      <c r="P25" s="75"/>
      <c r="Q25" s="75">
        <v>193.2</v>
      </c>
      <c r="R25" s="78"/>
      <c r="S25" s="137"/>
      <c r="T25" s="137"/>
      <c r="U25" s="137"/>
      <c r="V25" s="137"/>
      <c r="W25" s="137"/>
      <c r="X25" s="79"/>
      <c r="Y25" s="75"/>
      <c r="Z25" s="78"/>
    </row>
    <row r="26" spans="1:26" ht="18.75" customHeight="1" hidden="1">
      <c r="A26" s="49"/>
      <c r="B26" s="4"/>
      <c r="C26" s="4"/>
      <c r="D26" s="4"/>
      <c r="E26" s="79"/>
      <c r="F26" s="75"/>
      <c r="G26" s="75"/>
      <c r="H26" s="75"/>
      <c r="I26" s="75"/>
      <c r="J26" s="76"/>
      <c r="K26" s="76"/>
      <c r="L26" s="76"/>
      <c r="M26" s="77"/>
      <c r="N26" s="76"/>
      <c r="O26" s="77"/>
      <c r="P26" s="75"/>
      <c r="Q26" s="75"/>
      <c r="R26" s="78"/>
      <c r="S26" s="137"/>
      <c r="T26" s="137"/>
      <c r="U26" s="137"/>
      <c r="V26" s="137"/>
      <c r="W26" s="137"/>
      <c r="X26" s="79"/>
      <c r="Y26" s="75"/>
      <c r="Z26" s="78"/>
    </row>
    <row r="27" spans="1:26" ht="18.75" customHeight="1" hidden="1">
      <c r="A27" s="49"/>
      <c r="B27" s="4"/>
      <c r="C27" s="4"/>
      <c r="D27" s="4"/>
      <c r="E27" s="79"/>
      <c r="F27" s="75"/>
      <c r="G27" s="75"/>
      <c r="H27" s="75"/>
      <c r="I27" s="75"/>
      <c r="J27" s="76"/>
      <c r="K27" s="76"/>
      <c r="L27" s="76"/>
      <c r="M27" s="77"/>
      <c r="N27" s="76"/>
      <c r="O27" s="77"/>
      <c r="P27" s="75"/>
      <c r="Q27" s="75"/>
      <c r="R27" s="78"/>
      <c r="S27" s="137"/>
      <c r="T27" s="137"/>
      <c r="U27" s="137"/>
      <c r="V27" s="137"/>
      <c r="W27" s="137"/>
      <c r="X27" s="79"/>
      <c r="Y27" s="75"/>
      <c r="Z27" s="78"/>
    </row>
    <row r="28" spans="1:26" ht="18.75" customHeight="1" hidden="1">
      <c r="A28" s="49"/>
      <c r="B28" s="4"/>
      <c r="C28" s="4"/>
      <c r="D28" s="4"/>
      <c r="E28" s="79"/>
      <c r="F28" s="75"/>
      <c r="G28" s="75"/>
      <c r="H28" s="75"/>
      <c r="I28" s="75"/>
      <c r="J28" s="76"/>
      <c r="K28" s="76"/>
      <c r="L28" s="76"/>
      <c r="M28" s="77"/>
      <c r="N28" s="76"/>
      <c r="O28" s="77"/>
      <c r="P28" s="75"/>
      <c r="Q28" s="75"/>
      <c r="R28" s="78"/>
      <c r="S28" s="137"/>
      <c r="T28" s="137"/>
      <c r="U28" s="137"/>
      <c r="V28" s="137"/>
      <c r="W28" s="137"/>
      <c r="X28" s="79"/>
      <c r="Y28" s="75"/>
      <c r="Z28" s="78"/>
    </row>
    <row r="29" spans="1:26" ht="18.75" customHeight="1" hidden="1">
      <c r="A29" s="49"/>
      <c r="B29" s="4"/>
      <c r="C29" s="4"/>
      <c r="D29" s="4"/>
      <c r="E29" s="79"/>
      <c r="F29" s="75"/>
      <c r="G29" s="75"/>
      <c r="H29" s="75"/>
      <c r="I29" s="75"/>
      <c r="J29" s="76"/>
      <c r="K29" s="76"/>
      <c r="L29" s="76"/>
      <c r="M29" s="77"/>
      <c r="N29" s="76"/>
      <c r="O29" s="77"/>
      <c r="P29" s="75"/>
      <c r="Q29" s="75"/>
      <c r="R29" s="78"/>
      <c r="S29" s="137"/>
      <c r="T29" s="137"/>
      <c r="U29" s="137"/>
      <c r="V29" s="137"/>
      <c r="W29" s="137"/>
      <c r="X29" s="79"/>
      <c r="Y29" s="75"/>
      <c r="Z29" s="78"/>
    </row>
    <row r="30" spans="1:26" ht="18.75" customHeight="1" hidden="1">
      <c r="A30" s="49"/>
      <c r="B30" s="4"/>
      <c r="C30" s="4"/>
      <c r="D30" s="4"/>
      <c r="E30" s="79"/>
      <c r="F30" s="75"/>
      <c r="G30" s="75"/>
      <c r="H30" s="75"/>
      <c r="I30" s="75"/>
      <c r="J30" s="76"/>
      <c r="K30" s="76"/>
      <c r="L30" s="76"/>
      <c r="M30" s="77"/>
      <c r="N30" s="76"/>
      <c r="O30" s="77"/>
      <c r="P30" s="75"/>
      <c r="Q30" s="75"/>
      <c r="R30" s="78"/>
      <c r="S30" s="137"/>
      <c r="T30" s="137"/>
      <c r="U30" s="137"/>
      <c r="V30" s="137"/>
      <c r="W30" s="137"/>
      <c r="X30" s="79"/>
      <c r="Y30" s="75"/>
      <c r="Z30" s="78"/>
    </row>
    <row r="31" spans="1:26" ht="18.75" customHeight="1" hidden="1">
      <c r="A31" s="49"/>
      <c r="B31" s="4"/>
      <c r="C31" s="4"/>
      <c r="D31" s="4"/>
      <c r="E31" s="79"/>
      <c r="F31" s="75"/>
      <c r="G31" s="75"/>
      <c r="H31" s="75"/>
      <c r="I31" s="75"/>
      <c r="J31" s="76"/>
      <c r="K31" s="76"/>
      <c r="L31" s="76"/>
      <c r="M31" s="77"/>
      <c r="N31" s="76"/>
      <c r="O31" s="77"/>
      <c r="P31" s="75"/>
      <c r="Q31" s="75"/>
      <c r="R31" s="78"/>
      <c r="S31" s="137"/>
      <c r="T31" s="137"/>
      <c r="U31" s="137"/>
      <c r="V31" s="137"/>
      <c r="W31" s="137"/>
      <c r="X31" s="79"/>
      <c r="Y31" s="75"/>
      <c r="Z31" s="78"/>
    </row>
    <row r="32" spans="1:26" ht="18.75" customHeight="1" hidden="1">
      <c r="A32" s="49"/>
      <c r="B32" s="4"/>
      <c r="C32" s="4"/>
      <c r="D32" s="4"/>
      <c r="E32" s="79"/>
      <c r="F32" s="75"/>
      <c r="G32" s="75"/>
      <c r="H32" s="75"/>
      <c r="I32" s="75"/>
      <c r="J32" s="76"/>
      <c r="K32" s="76"/>
      <c r="L32" s="76"/>
      <c r="M32" s="77"/>
      <c r="N32" s="76"/>
      <c r="O32" s="77"/>
      <c r="P32" s="75"/>
      <c r="Q32" s="75"/>
      <c r="R32" s="78"/>
      <c r="S32" s="137"/>
      <c r="T32" s="137"/>
      <c r="U32" s="137"/>
      <c r="V32" s="137"/>
      <c r="W32" s="137"/>
      <c r="X32" s="79"/>
      <c r="Y32" s="75"/>
      <c r="Z32" s="78"/>
    </row>
    <row r="33" spans="1:26" ht="18.75" customHeight="1" hidden="1">
      <c r="A33" s="50"/>
      <c r="B33" s="4"/>
      <c r="C33" s="4"/>
      <c r="D33" s="4"/>
      <c r="E33" s="79"/>
      <c r="F33" s="75"/>
      <c r="G33" s="75"/>
      <c r="H33" s="75"/>
      <c r="I33" s="75"/>
      <c r="J33" s="76"/>
      <c r="K33" s="76"/>
      <c r="L33" s="76"/>
      <c r="M33" s="77"/>
      <c r="N33" s="76"/>
      <c r="O33" s="77"/>
      <c r="P33" s="75"/>
      <c r="Q33" s="75"/>
      <c r="R33" s="78"/>
      <c r="S33" s="137"/>
      <c r="T33" s="137"/>
      <c r="U33" s="137"/>
      <c r="V33" s="137"/>
      <c r="W33" s="137"/>
      <c r="X33" s="79"/>
      <c r="Y33" s="75"/>
      <c r="Z33" s="78"/>
    </row>
    <row r="34" spans="1:26" s="27" customFormat="1" ht="18.75" customHeight="1" hidden="1">
      <c r="A34" s="50"/>
      <c r="B34" s="4"/>
      <c r="C34" s="4"/>
      <c r="D34" s="4"/>
      <c r="E34" s="79"/>
      <c r="F34" s="75"/>
      <c r="G34" s="75"/>
      <c r="H34" s="75"/>
      <c r="I34" s="75"/>
      <c r="J34" s="76"/>
      <c r="K34" s="76"/>
      <c r="L34" s="76"/>
      <c r="M34" s="77"/>
      <c r="N34" s="76"/>
      <c r="O34" s="77"/>
      <c r="P34" s="75"/>
      <c r="Q34" s="75"/>
      <c r="R34" s="78"/>
      <c r="S34" s="137"/>
      <c r="T34" s="137"/>
      <c r="U34" s="137"/>
      <c r="V34" s="137"/>
      <c r="W34" s="137"/>
      <c r="X34" s="79"/>
      <c r="Y34" s="75"/>
      <c r="Z34" s="78"/>
    </row>
    <row r="35" spans="1:26" s="27" customFormat="1" ht="18.75" customHeight="1" hidden="1" thickBot="1">
      <c r="A35" s="51"/>
      <c r="B35" s="5"/>
      <c r="C35" s="5"/>
      <c r="D35" s="5"/>
      <c r="E35" s="84"/>
      <c r="F35" s="80"/>
      <c r="G35" s="80"/>
      <c r="H35" s="80"/>
      <c r="I35" s="80"/>
      <c r="J35" s="81"/>
      <c r="K35" s="81"/>
      <c r="L35" s="81"/>
      <c r="M35" s="82"/>
      <c r="N35" s="81"/>
      <c r="O35" s="82"/>
      <c r="P35" s="80"/>
      <c r="Q35" s="80"/>
      <c r="R35" s="83"/>
      <c r="S35" s="138"/>
      <c r="T35" s="138"/>
      <c r="U35" s="138"/>
      <c r="V35" s="138"/>
      <c r="W35" s="138"/>
      <c r="X35" s="84"/>
      <c r="Y35" s="80"/>
      <c r="Z35" s="83"/>
    </row>
    <row r="36" spans="1:26" s="28" customFormat="1" ht="18.75" customHeight="1" hidden="1" thickBot="1">
      <c r="A36" s="52"/>
      <c r="B36" s="6"/>
      <c r="C36" s="6"/>
      <c r="D36" s="6"/>
      <c r="E36" s="37"/>
      <c r="F36" s="10"/>
      <c r="G36" s="10"/>
      <c r="H36" s="10"/>
      <c r="I36" s="10"/>
      <c r="J36" s="62">
        <f>SUM(J14:J35)</f>
        <v>0</v>
      </c>
      <c r="K36" s="62"/>
      <c r="L36" s="62">
        <f>SUM(L14:L35)</f>
        <v>2151.8999999999996</v>
      </c>
      <c r="M36" s="66"/>
      <c r="N36" s="62"/>
      <c r="O36" s="66"/>
      <c r="P36" s="10"/>
      <c r="Q36" s="10"/>
      <c r="R36" s="64"/>
      <c r="S36" s="139"/>
      <c r="T36" s="139"/>
      <c r="U36" s="139"/>
      <c r="V36" s="139"/>
      <c r="W36" s="139"/>
      <c r="X36" s="37"/>
      <c r="Y36" s="10">
        <f>SUM(Y14:Y35)</f>
        <v>29.47</v>
      </c>
      <c r="Z36" s="64">
        <f>SUM(Z14:Z35)</f>
        <v>830.4000000000001</v>
      </c>
    </row>
    <row r="37" spans="1:26" s="27" customFormat="1" ht="18.75" customHeight="1" hidden="1">
      <c r="A37" s="53"/>
      <c r="B37" s="7"/>
      <c r="C37" s="7"/>
      <c r="D37" s="7"/>
      <c r="E37" s="90"/>
      <c r="F37" s="85"/>
      <c r="G37" s="86"/>
      <c r="H37" s="86"/>
      <c r="I37" s="86"/>
      <c r="J37" s="87"/>
      <c r="K37" s="87"/>
      <c r="L37" s="93"/>
      <c r="M37" s="92"/>
      <c r="N37" s="93"/>
      <c r="O37" s="88"/>
      <c r="P37" s="86"/>
      <c r="Q37" s="86"/>
      <c r="R37" s="89"/>
      <c r="S37" s="140"/>
      <c r="T37" s="140"/>
      <c r="U37" s="140"/>
      <c r="V37" s="140"/>
      <c r="W37" s="140"/>
      <c r="X37" s="90"/>
      <c r="Y37" s="86"/>
      <c r="Z37" s="89"/>
    </row>
    <row r="38" spans="1:26" s="27" customFormat="1" ht="18.75" customHeight="1" hidden="1">
      <c r="A38" s="48"/>
      <c r="B38" s="3"/>
      <c r="C38" s="3"/>
      <c r="D38" s="3"/>
      <c r="E38" s="94"/>
      <c r="F38" s="74"/>
      <c r="G38" s="75"/>
      <c r="H38" s="75"/>
      <c r="I38" s="75"/>
      <c r="J38" s="76"/>
      <c r="K38" s="76"/>
      <c r="L38" s="76"/>
      <c r="M38" s="77"/>
      <c r="N38" s="76"/>
      <c r="O38" s="77"/>
      <c r="P38" s="75"/>
      <c r="Q38" s="75"/>
      <c r="R38" s="78"/>
      <c r="S38" s="137"/>
      <c r="T38" s="137"/>
      <c r="U38" s="137"/>
      <c r="V38" s="137"/>
      <c r="W38" s="137"/>
      <c r="X38" s="79"/>
      <c r="Y38" s="75"/>
      <c r="Z38" s="78"/>
    </row>
    <row r="39" spans="1:26" s="27" customFormat="1" ht="18.75" customHeight="1" hidden="1">
      <c r="A39" s="49"/>
      <c r="B39" s="4"/>
      <c r="C39" s="4"/>
      <c r="D39" s="4"/>
      <c r="E39" s="79"/>
      <c r="F39" s="75"/>
      <c r="G39" s="75"/>
      <c r="H39" s="75"/>
      <c r="I39" s="75"/>
      <c r="J39" s="76"/>
      <c r="K39" s="76"/>
      <c r="L39" s="76"/>
      <c r="M39" s="77"/>
      <c r="N39" s="76"/>
      <c r="O39" s="77"/>
      <c r="P39" s="75"/>
      <c r="Q39" s="75"/>
      <c r="R39" s="78"/>
      <c r="S39" s="137"/>
      <c r="T39" s="137"/>
      <c r="U39" s="137"/>
      <c r="V39" s="137"/>
      <c r="W39" s="137"/>
      <c r="X39" s="79"/>
      <c r="Y39" s="75"/>
      <c r="Z39" s="78"/>
    </row>
    <row r="40" spans="1:26" s="27" customFormat="1" ht="18.75" customHeight="1" hidden="1">
      <c r="A40" s="49"/>
      <c r="B40" s="4"/>
      <c r="C40" s="4"/>
      <c r="D40" s="4"/>
      <c r="E40" s="79"/>
      <c r="F40" s="75"/>
      <c r="G40" s="75"/>
      <c r="H40" s="75"/>
      <c r="I40" s="75"/>
      <c r="J40" s="76"/>
      <c r="K40" s="76"/>
      <c r="L40" s="76"/>
      <c r="M40" s="77"/>
      <c r="N40" s="76"/>
      <c r="O40" s="77"/>
      <c r="P40" s="75"/>
      <c r="Q40" s="75"/>
      <c r="R40" s="78"/>
      <c r="S40" s="137"/>
      <c r="T40" s="137"/>
      <c r="U40" s="137"/>
      <c r="V40" s="137"/>
      <c r="W40" s="137"/>
      <c r="X40" s="79"/>
      <c r="Y40" s="75"/>
      <c r="Z40" s="78"/>
    </row>
    <row r="41" spans="1:26" s="27" customFormat="1" ht="18.75" customHeight="1" hidden="1" thickBot="1">
      <c r="A41" s="51"/>
      <c r="B41" s="5"/>
      <c r="C41" s="5"/>
      <c r="D41" s="5"/>
      <c r="E41" s="84"/>
      <c r="F41" s="80"/>
      <c r="G41" s="80"/>
      <c r="H41" s="80"/>
      <c r="I41" s="80"/>
      <c r="J41" s="81"/>
      <c r="K41" s="81"/>
      <c r="L41" s="81"/>
      <c r="M41" s="82"/>
      <c r="N41" s="81"/>
      <c r="O41" s="82"/>
      <c r="P41" s="80"/>
      <c r="Q41" s="80"/>
      <c r="R41" s="83"/>
      <c r="S41" s="138"/>
      <c r="T41" s="138"/>
      <c r="U41" s="138"/>
      <c r="V41" s="138"/>
      <c r="W41" s="138"/>
      <c r="X41" s="84"/>
      <c r="Y41" s="80"/>
      <c r="Z41" s="83"/>
    </row>
    <row r="42" spans="1:26" s="28" customFormat="1" ht="18.75" customHeight="1" hidden="1" thickBot="1">
      <c r="A42" s="52"/>
      <c r="B42" s="6"/>
      <c r="C42" s="6"/>
      <c r="D42" s="6"/>
      <c r="E42" s="37"/>
      <c r="F42" s="91"/>
      <c r="G42" s="10"/>
      <c r="H42" s="10"/>
      <c r="I42" s="10"/>
      <c r="J42" s="62"/>
      <c r="K42" s="62"/>
      <c r="L42" s="62"/>
      <c r="M42" s="66"/>
      <c r="N42" s="62"/>
      <c r="O42" s="66"/>
      <c r="P42" s="10"/>
      <c r="Q42" s="10"/>
      <c r="R42" s="64"/>
      <c r="S42" s="139"/>
      <c r="T42" s="139"/>
      <c r="U42" s="139"/>
      <c r="V42" s="139"/>
      <c r="W42" s="139"/>
      <c r="X42" s="37"/>
      <c r="Y42" s="10"/>
      <c r="Z42" s="64"/>
    </row>
    <row r="43" spans="1:26" s="28" customFormat="1" ht="36.75" customHeight="1" hidden="1" thickBot="1">
      <c r="A43" s="1"/>
      <c r="B43" s="8"/>
      <c r="C43" s="8"/>
      <c r="D43" s="8"/>
      <c r="E43" s="11"/>
      <c r="F43" s="12"/>
      <c r="G43" s="13"/>
      <c r="H43" s="13"/>
      <c r="I43" s="13"/>
      <c r="J43" s="60"/>
      <c r="K43" s="60"/>
      <c r="L43" s="62"/>
      <c r="M43" s="66"/>
      <c r="N43" s="62"/>
      <c r="O43" s="14"/>
      <c r="P43" s="13"/>
      <c r="Q43" s="13"/>
      <c r="R43" s="70"/>
      <c r="S43" s="141"/>
      <c r="T43" s="141"/>
      <c r="U43" s="141"/>
      <c r="V43" s="141"/>
      <c r="W43" s="141"/>
      <c r="X43" s="11"/>
      <c r="Y43" s="13"/>
      <c r="Z43" s="70"/>
    </row>
    <row r="44" spans="1:26" s="2" customFormat="1" ht="18.75" customHeight="1" hidden="1" thickBot="1">
      <c r="A44" s="29"/>
      <c r="B44" s="54"/>
      <c r="C44" s="122"/>
      <c r="D44" s="122"/>
      <c r="E44" s="40"/>
      <c r="F44" s="15"/>
      <c r="G44" s="15"/>
      <c r="H44" s="15"/>
      <c r="I44" s="15"/>
      <c r="J44" s="67"/>
      <c r="K44" s="67"/>
      <c r="L44" s="67"/>
      <c r="M44" s="16"/>
      <c r="N44" s="67"/>
      <c r="O44" s="16"/>
      <c r="P44" s="15"/>
      <c r="Q44" s="15"/>
      <c r="R44" s="71"/>
      <c r="S44" s="142"/>
      <c r="T44" s="142"/>
      <c r="U44" s="142"/>
      <c r="V44" s="142"/>
      <c r="W44" s="142"/>
      <c r="X44" s="40"/>
      <c r="Y44" s="15"/>
      <c r="Z44" s="71"/>
    </row>
    <row r="45" spans="1:26" s="22" customFormat="1" ht="35.25" customHeight="1" hidden="1" thickBot="1">
      <c r="A45" s="18"/>
      <c r="B45" s="55"/>
      <c r="C45" s="55"/>
      <c r="D45" s="55"/>
      <c r="E45" s="19"/>
      <c r="F45" s="20"/>
      <c r="G45" s="20"/>
      <c r="H45" s="20"/>
      <c r="I45" s="20"/>
      <c r="J45" s="61"/>
      <c r="K45" s="61"/>
      <c r="L45" s="61"/>
      <c r="M45" s="21"/>
      <c r="N45" s="61"/>
      <c r="O45" s="21"/>
      <c r="P45" s="20"/>
      <c r="Q45" s="20"/>
      <c r="R45" s="72"/>
      <c r="S45" s="143"/>
      <c r="T45" s="143"/>
      <c r="U45" s="143"/>
      <c r="V45" s="143"/>
      <c r="W45" s="143"/>
      <c r="X45" s="19"/>
      <c r="Y45" s="20"/>
      <c r="Z45" s="72"/>
    </row>
    <row r="46" spans="1:26" s="36" customFormat="1" ht="52.5" customHeight="1" hidden="1" thickBot="1">
      <c r="A46" s="33"/>
      <c r="B46" s="55"/>
      <c r="C46" s="123"/>
      <c r="D46" s="123"/>
      <c r="E46" s="41"/>
      <c r="F46" s="34"/>
      <c r="G46" s="34"/>
      <c r="H46" s="34"/>
      <c r="I46" s="34"/>
      <c r="J46" s="65"/>
      <c r="K46" s="65"/>
      <c r="L46" s="65"/>
      <c r="M46" s="35"/>
      <c r="N46" s="65"/>
      <c r="O46" s="35"/>
      <c r="P46" s="34">
        <v>85</v>
      </c>
      <c r="Q46" s="34"/>
      <c r="R46" s="73"/>
      <c r="S46" s="144"/>
      <c r="T46" s="144"/>
      <c r="U46" s="144"/>
      <c r="V46" s="144"/>
      <c r="W46" s="144"/>
      <c r="X46" s="41"/>
      <c r="Y46" s="34"/>
      <c r="Z46" s="73"/>
    </row>
    <row r="47" spans="1:26" s="17" customFormat="1" ht="22.5" customHeight="1" hidden="1" thickBot="1">
      <c r="A47" s="1"/>
      <c r="B47" s="59"/>
      <c r="C47" s="59"/>
      <c r="D47" s="59"/>
      <c r="E47" s="37">
        <f aca="true" t="shared" si="2" ref="E47:L47">E43+E44</f>
        <v>0</v>
      </c>
      <c r="F47" s="10">
        <f t="shared" si="2"/>
        <v>0</v>
      </c>
      <c r="G47" s="10">
        <f t="shared" si="2"/>
        <v>0</v>
      </c>
      <c r="H47" s="10">
        <f t="shared" si="2"/>
        <v>0</v>
      </c>
      <c r="I47" s="10">
        <f t="shared" si="2"/>
        <v>0</v>
      </c>
      <c r="J47" s="62">
        <f>J43+J44</f>
        <v>0</v>
      </c>
      <c r="K47" s="62"/>
      <c r="L47" s="62">
        <f t="shared" si="2"/>
        <v>0</v>
      </c>
      <c r="M47" s="66">
        <f>M43+M44</f>
        <v>0</v>
      </c>
      <c r="N47" s="62">
        <f>N43+N44</f>
        <v>0</v>
      </c>
      <c r="O47" s="37">
        <f>O45</f>
        <v>0</v>
      </c>
      <c r="P47" s="10"/>
      <c r="Q47" s="10">
        <f>Q43+Q44</f>
        <v>0</v>
      </c>
      <c r="R47" s="64">
        <f>R43+R44</f>
        <v>0</v>
      </c>
      <c r="S47" s="139"/>
      <c r="T47" s="139"/>
      <c r="U47" s="139"/>
      <c r="V47" s="139"/>
      <c r="W47" s="139"/>
      <c r="X47" s="37">
        <f>X43+X44</f>
        <v>0</v>
      </c>
      <c r="Y47" s="10">
        <f>Y43+Y44</f>
        <v>0</v>
      </c>
      <c r="Z47" s="64">
        <f>Z43+Z44</f>
        <v>0</v>
      </c>
    </row>
    <row r="48" spans="1:26" ht="18.75" customHeight="1">
      <c r="A48" s="154"/>
      <c r="B48" s="154"/>
      <c r="C48" s="154"/>
      <c r="D48" s="154"/>
      <c r="E48" s="154"/>
      <c r="F48" s="154"/>
      <c r="G48" s="154"/>
      <c r="H48" s="154"/>
      <c r="I48" s="154"/>
      <c r="J48" s="154"/>
      <c r="K48" s="154"/>
      <c r="L48" s="154"/>
      <c r="M48" s="154"/>
      <c r="N48" s="154"/>
      <c r="O48" s="154"/>
      <c r="P48" s="154"/>
      <c r="Q48" s="154"/>
      <c r="R48" s="154"/>
      <c r="S48" s="154"/>
      <c r="T48" s="154"/>
      <c r="U48" s="154"/>
      <c r="V48" s="154"/>
      <c r="W48" s="154"/>
      <c r="X48" s="154"/>
      <c r="Y48" s="154"/>
      <c r="Z48" s="154"/>
    </row>
    <row r="49" spans="1:26" ht="7.5" customHeight="1">
      <c r="A49" s="56"/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68"/>
      <c r="M49" s="68"/>
      <c r="N49" s="68"/>
      <c r="O49" s="69"/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56"/>
    </row>
    <row r="50" spans="8:25" ht="18.75" hidden="1">
      <c r="H50" s="56"/>
      <c r="L50" s="47"/>
      <c r="M50" s="47"/>
      <c r="N50" s="4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</row>
    <row r="51" spans="5:25" ht="56.25" customHeight="1">
      <c r="E51" s="150" t="s">
        <v>35</v>
      </c>
      <c r="F51" s="150"/>
      <c r="G51" s="150"/>
      <c r="H51" s="100"/>
      <c r="I51" s="100"/>
      <c r="J51" s="100"/>
      <c r="K51" s="100"/>
      <c r="L51" s="100"/>
      <c r="M51" s="100"/>
      <c r="N51" s="47"/>
      <c r="O51" s="57"/>
      <c r="P51" s="57"/>
      <c r="Q51" s="120" t="s">
        <v>36</v>
      </c>
      <c r="R51" s="57"/>
      <c r="S51" s="57"/>
      <c r="T51" s="57"/>
      <c r="U51" s="57"/>
      <c r="V51" s="57"/>
      <c r="W51" s="57"/>
      <c r="X51" s="57"/>
      <c r="Y51" s="57"/>
    </row>
    <row r="52" spans="8:25" ht="18.75">
      <c r="H52" s="56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</row>
    <row r="53" spans="8:25" ht="18.75">
      <c r="H53" s="56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</row>
    <row r="54" spans="15:25" ht="18.75"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</row>
    <row r="55" spans="15:25" ht="18.75"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</row>
    <row r="56" spans="15:25" ht="18.75"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</row>
    <row r="57" spans="15:25" ht="18.75"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</row>
    <row r="58" spans="15:25" ht="18.75"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</row>
    <row r="59" spans="15:25" ht="18.75"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</row>
    <row r="60" spans="15:25" ht="18.75"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</row>
    <row r="61" spans="15:25" ht="18.75"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</row>
    <row r="62" spans="15:25" ht="18.75"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</row>
    <row r="63" spans="15:25" ht="18.75"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</row>
    <row r="64" spans="15:25" ht="18.75"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</row>
    <row r="65" spans="15:25" ht="18.75">
      <c r="O65" s="57"/>
      <c r="P65" s="57"/>
      <c r="Q65" s="57"/>
      <c r="R65" s="57"/>
      <c r="S65" s="57"/>
      <c r="T65" s="57"/>
      <c r="U65" s="57"/>
      <c r="V65" s="57"/>
      <c r="W65" s="57"/>
      <c r="X65" s="57"/>
      <c r="Y65" s="57"/>
    </row>
    <row r="66" spans="15:25" ht="18.75">
      <c r="O66" s="57"/>
      <c r="P66" s="57"/>
      <c r="Q66" s="57"/>
      <c r="R66" s="57"/>
      <c r="S66" s="57"/>
      <c r="T66" s="57"/>
      <c r="U66" s="57"/>
      <c r="V66" s="57"/>
      <c r="W66" s="57"/>
      <c r="X66" s="57"/>
      <c r="Y66" s="57"/>
    </row>
    <row r="67" spans="15:25" ht="18.75">
      <c r="O67" s="57"/>
      <c r="P67" s="57"/>
      <c r="Q67" s="57"/>
      <c r="R67" s="57"/>
      <c r="S67" s="57"/>
      <c r="T67" s="57"/>
      <c r="U67" s="57"/>
      <c r="V67" s="57"/>
      <c r="W67" s="57"/>
      <c r="X67" s="57"/>
      <c r="Y67" s="57"/>
    </row>
    <row r="68" spans="15:25" ht="18.75"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</row>
    <row r="69" spans="15:25" ht="18.75">
      <c r="O69" s="57"/>
      <c r="P69" s="57"/>
      <c r="Q69" s="57"/>
      <c r="R69" s="57"/>
      <c r="S69" s="57"/>
      <c r="T69" s="57"/>
      <c r="U69" s="57"/>
      <c r="V69" s="57"/>
      <c r="W69" s="57"/>
      <c r="X69" s="57"/>
      <c r="Y69" s="57"/>
    </row>
    <row r="70" spans="15:25" ht="18.75"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7"/>
    </row>
    <row r="71" spans="15:25" ht="18.75"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7"/>
    </row>
    <row r="72" spans="15:25" ht="18.75"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7"/>
    </row>
    <row r="73" spans="15:25" ht="18.75">
      <c r="O73" s="57"/>
      <c r="P73" s="57"/>
      <c r="Q73" s="57"/>
      <c r="R73" s="57"/>
      <c r="S73" s="57"/>
      <c r="T73" s="57"/>
      <c r="U73" s="57"/>
      <c r="V73" s="57"/>
      <c r="W73" s="57"/>
      <c r="X73" s="57"/>
      <c r="Y73" s="57"/>
    </row>
    <row r="74" spans="15:25" ht="18.75">
      <c r="O74" s="57"/>
      <c r="P74" s="57"/>
      <c r="Q74" s="57"/>
      <c r="R74" s="57"/>
      <c r="S74" s="57"/>
      <c r="T74" s="57"/>
      <c r="U74" s="57"/>
      <c r="V74" s="57"/>
      <c r="W74" s="57"/>
      <c r="X74" s="57"/>
      <c r="Y74" s="57"/>
    </row>
    <row r="75" spans="15:25" ht="18.75"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7"/>
    </row>
    <row r="76" spans="15:25" ht="18.75">
      <c r="O76" s="57"/>
      <c r="P76" s="57"/>
      <c r="Q76" s="57"/>
      <c r="R76" s="57"/>
      <c r="S76" s="57"/>
      <c r="T76" s="57"/>
      <c r="U76" s="57"/>
      <c r="V76" s="57"/>
      <c r="W76" s="57"/>
      <c r="X76" s="57"/>
      <c r="Y76" s="57"/>
    </row>
    <row r="77" spans="15:25" ht="18.75">
      <c r="O77" s="57"/>
      <c r="P77" s="57"/>
      <c r="Q77" s="57"/>
      <c r="R77" s="57"/>
      <c r="S77" s="57"/>
      <c r="T77" s="57"/>
      <c r="U77" s="57"/>
      <c r="V77" s="57"/>
      <c r="W77" s="57"/>
      <c r="X77" s="57"/>
      <c r="Y77" s="57"/>
    </row>
    <row r="78" spans="15:25" ht="18.75"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</row>
    <row r="79" spans="15:25" ht="18.75">
      <c r="O79" s="57"/>
      <c r="P79" s="57"/>
      <c r="Q79" s="57"/>
      <c r="R79" s="57"/>
      <c r="S79" s="57"/>
      <c r="T79" s="57"/>
      <c r="U79" s="57"/>
      <c r="V79" s="57"/>
      <c r="W79" s="57"/>
      <c r="X79" s="57"/>
      <c r="Y79" s="57"/>
    </row>
    <row r="80" spans="15:25" ht="18.75">
      <c r="O80" s="57"/>
      <c r="P80" s="57"/>
      <c r="Q80" s="57"/>
      <c r="R80" s="57"/>
      <c r="S80" s="57"/>
      <c r="T80" s="57"/>
      <c r="U80" s="57"/>
      <c r="V80" s="57"/>
      <c r="W80" s="57"/>
      <c r="X80" s="57"/>
      <c r="Y80" s="57"/>
    </row>
    <row r="81" spans="15:25" ht="18.75"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</row>
    <row r="82" spans="15:25" ht="18.75">
      <c r="O82" s="57"/>
      <c r="P82" s="57"/>
      <c r="Q82" s="57"/>
      <c r="R82" s="57"/>
      <c r="S82" s="57"/>
      <c r="T82" s="57"/>
      <c r="U82" s="57"/>
      <c r="V82" s="57"/>
      <c r="W82" s="57"/>
      <c r="X82" s="57"/>
      <c r="Y82" s="57"/>
    </row>
    <row r="83" spans="15:25" ht="18.75">
      <c r="O83" s="57"/>
      <c r="P83" s="57"/>
      <c r="Q83" s="57"/>
      <c r="R83" s="57"/>
      <c r="S83" s="57"/>
      <c r="T83" s="57"/>
      <c r="U83" s="57"/>
      <c r="V83" s="57"/>
      <c r="W83" s="57"/>
      <c r="X83" s="57"/>
      <c r="Y83" s="57"/>
    </row>
    <row r="84" spans="15:25" ht="18.75">
      <c r="O84" s="57"/>
      <c r="P84" s="57"/>
      <c r="Q84" s="57"/>
      <c r="R84" s="57"/>
      <c r="S84" s="57"/>
      <c r="T84" s="57"/>
      <c r="U84" s="57"/>
      <c r="V84" s="57"/>
      <c r="W84" s="57"/>
      <c r="X84" s="57"/>
      <c r="Y84" s="57"/>
    </row>
    <row r="85" spans="15:25" ht="18.75">
      <c r="O85" s="57"/>
      <c r="P85" s="57"/>
      <c r="Q85" s="57"/>
      <c r="R85" s="57"/>
      <c r="S85" s="57"/>
      <c r="T85" s="57"/>
      <c r="U85" s="57"/>
      <c r="V85" s="57"/>
      <c r="W85" s="57"/>
      <c r="X85" s="57"/>
      <c r="Y85" s="57"/>
    </row>
    <row r="86" spans="15:25" ht="18.75">
      <c r="O86" s="57"/>
      <c r="P86" s="57"/>
      <c r="Q86" s="57"/>
      <c r="R86" s="57"/>
      <c r="S86" s="57"/>
      <c r="T86" s="57"/>
      <c r="U86" s="57"/>
      <c r="V86" s="57"/>
      <c r="W86" s="57"/>
      <c r="X86" s="57"/>
      <c r="Y86" s="57"/>
    </row>
    <row r="87" spans="15:25" ht="18.75">
      <c r="O87" s="57"/>
      <c r="P87" s="57"/>
      <c r="Q87" s="57"/>
      <c r="R87" s="57"/>
      <c r="S87" s="57"/>
      <c r="T87" s="57"/>
      <c r="U87" s="57"/>
      <c r="V87" s="57"/>
      <c r="W87" s="57"/>
      <c r="X87" s="57"/>
      <c r="Y87" s="57"/>
    </row>
    <row r="88" spans="15:25" ht="18.75">
      <c r="O88" s="57"/>
      <c r="P88" s="57"/>
      <c r="Q88" s="57"/>
      <c r="R88" s="57"/>
      <c r="S88" s="57"/>
      <c r="T88" s="57"/>
      <c r="U88" s="57"/>
      <c r="V88" s="57"/>
      <c r="W88" s="57"/>
      <c r="X88" s="57"/>
      <c r="Y88" s="57"/>
    </row>
    <row r="89" spans="15:25" ht="18.75">
      <c r="O89" s="57"/>
      <c r="P89" s="57"/>
      <c r="Q89" s="57"/>
      <c r="R89" s="57"/>
      <c r="S89" s="57"/>
      <c r="T89" s="57"/>
      <c r="U89" s="57"/>
      <c r="V89" s="57"/>
      <c r="W89" s="57"/>
      <c r="X89" s="57"/>
      <c r="Y89" s="57"/>
    </row>
    <row r="90" spans="15:25" ht="18.75">
      <c r="O90" s="57"/>
      <c r="P90" s="57"/>
      <c r="Q90" s="57"/>
      <c r="R90" s="57"/>
      <c r="S90" s="57"/>
      <c r="T90" s="57"/>
      <c r="U90" s="57"/>
      <c r="V90" s="57"/>
      <c r="W90" s="57"/>
      <c r="X90" s="57"/>
      <c r="Y90" s="57"/>
    </row>
    <row r="91" spans="15:25" ht="18.75">
      <c r="O91" s="57"/>
      <c r="P91" s="57"/>
      <c r="Q91" s="57"/>
      <c r="R91" s="57"/>
      <c r="S91" s="57"/>
      <c r="T91" s="57"/>
      <c r="U91" s="57"/>
      <c r="V91" s="57"/>
      <c r="W91" s="57"/>
      <c r="X91" s="57"/>
      <c r="Y91" s="57"/>
    </row>
    <row r="92" spans="15:25" ht="18.75">
      <c r="O92" s="57"/>
      <c r="P92" s="57"/>
      <c r="Q92" s="57"/>
      <c r="R92" s="57"/>
      <c r="S92" s="57"/>
      <c r="T92" s="57"/>
      <c r="U92" s="57"/>
      <c r="V92" s="57"/>
      <c r="W92" s="57"/>
      <c r="X92" s="57"/>
      <c r="Y92" s="57"/>
    </row>
    <row r="93" spans="15:25" ht="18.75">
      <c r="O93" s="57"/>
      <c r="P93" s="57"/>
      <c r="Q93" s="57"/>
      <c r="R93" s="57"/>
      <c r="S93" s="57"/>
      <c r="T93" s="57"/>
      <c r="U93" s="57"/>
      <c r="V93" s="57"/>
      <c r="W93" s="57"/>
      <c r="X93" s="57"/>
      <c r="Y93" s="57"/>
    </row>
    <row r="94" spans="15:25" ht="18.75">
      <c r="O94" s="57"/>
      <c r="P94" s="57"/>
      <c r="Q94" s="57"/>
      <c r="R94" s="57"/>
      <c r="S94" s="57"/>
      <c r="T94" s="57"/>
      <c r="U94" s="57"/>
      <c r="V94" s="57"/>
      <c r="W94" s="57"/>
      <c r="X94" s="57"/>
      <c r="Y94" s="57"/>
    </row>
    <row r="95" spans="15:25" ht="18.75">
      <c r="O95" s="57"/>
      <c r="P95" s="57"/>
      <c r="Q95" s="57"/>
      <c r="R95" s="57"/>
      <c r="S95" s="57"/>
      <c r="T95" s="57"/>
      <c r="U95" s="57"/>
      <c r="V95" s="57"/>
      <c r="W95" s="57"/>
      <c r="X95" s="57"/>
      <c r="Y95" s="57"/>
    </row>
    <row r="96" spans="15:25" ht="18.75">
      <c r="O96" s="57"/>
      <c r="P96" s="57"/>
      <c r="Q96" s="57"/>
      <c r="R96" s="57"/>
      <c r="S96" s="57"/>
      <c r="T96" s="57"/>
      <c r="U96" s="57"/>
      <c r="V96" s="57"/>
      <c r="W96" s="57"/>
      <c r="X96" s="57"/>
      <c r="Y96" s="57"/>
    </row>
    <row r="97" spans="15:25" ht="18.75">
      <c r="O97" s="57"/>
      <c r="P97" s="57"/>
      <c r="Q97" s="57"/>
      <c r="R97" s="57"/>
      <c r="S97" s="57"/>
      <c r="T97" s="57"/>
      <c r="U97" s="57"/>
      <c r="V97" s="57"/>
      <c r="W97" s="57"/>
      <c r="X97" s="57"/>
      <c r="Y97" s="57"/>
    </row>
    <row r="98" spans="15:25" ht="18.75">
      <c r="O98" s="57"/>
      <c r="P98" s="57"/>
      <c r="Q98" s="57"/>
      <c r="R98" s="57"/>
      <c r="S98" s="57"/>
      <c r="T98" s="57"/>
      <c r="U98" s="57"/>
      <c r="V98" s="57"/>
      <c r="W98" s="57"/>
      <c r="X98" s="57"/>
      <c r="Y98" s="57"/>
    </row>
    <row r="99" spans="15:25" ht="18.75">
      <c r="O99" s="57"/>
      <c r="P99" s="57"/>
      <c r="Q99" s="57"/>
      <c r="R99" s="57"/>
      <c r="S99" s="57"/>
      <c r="T99" s="57"/>
      <c r="U99" s="57"/>
      <c r="V99" s="57"/>
      <c r="W99" s="57"/>
      <c r="X99" s="57"/>
      <c r="Y99" s="57"/>
    </row>
    <row r="100" spans="15:25" ht="18.75">
      <c r="O100" s="57"/>
      <c r="P100" s="57"/>
      <c r="Q100" s="57"/>
      <c r="R100" s="57"/>
      <c r="S100" s="57"/>
      <c r="T100" s="57"/>
      <c r="U100" s="57"/>
      <c r="V100" s="57"/>
      <c r="W100" s="57"/>
      <c r="X100" s="57"/>
      <c r="Y100" s="57"/>
    </row>
    <row r="101" spans="15:25" ht="18.75">
      <c r="O101" s="57"/>
      <c r="P101" s="57"/>
      <c r="Q101" s="57"/>
      <c r="R101" s="57"/>
      <c r="S101" s="57"/>
      <c r="T101" s="57"/>
      <c r="U101" s="57"/>
      <c r="V101" s="57"/>
      <c r="W101" s="57"/>
      <c r="X101" s="57"/>
      <c r="Y101" s="57"/>
    </row>
    <row r="102" spans="15:25" ht="18.75">
      <c r="O102" s="57"/>
      <c r="P102" s="57"/>
      <c r="Q102" s="57"/>
      <c r="R102" s="57"/>
      <c r="S102" s="57"/>
      <c r="T102" s="57"/>
      <c r="U102" s="57"/>
      <c r="V102" s="57"/>
      <c r="W102" s="57"/>
      <c r="X102" s="57"/>
      <c r="Y102" s="57"/>
    </row>
    <row r="103" spans="15:25" ht="18.75">
      <c r="O103" s="57"/>
      <c r="P103" s="57"/>
      <c r="Q103" s="57"/>
      <c r="R103" s="57"/>
      <c r="S103" s="57"/>
      <c r="T103" s="57"/>
      <c r="U103" s="57"/>
      <c r="V103" s="57"/>
      <c r="W103" s="57"/>
      <c r="X103" s="57"/>
      <c r="Y103" s="57"/>
    </row>
    <row r="104" spans="15:25" ht="18.75">
      <c r="O104" s="57"/>
      <c r="P104" s="57"/>
      <c r="Q104" s="57"/>
      <c r="R104" s="57"/>
      <c r="S104" s="57"/>
      <c r="T104" s="57"/>
      <c r="U104" s="57"/>
      <c r="V104" s="57"/>
      <c r="W104" s="57"/>
      <c r="X104" s="57"/>
      <c r="Y104" s="57"/>
    </row>
    <row r="105" spans="15:25" ht="18.75">
      <c r="O105" s="57"/>
      <c r="P105" s="57"/>
      <c r="Q105" s="57"/>
      <c r="R105" s="57"/>
      <c r="S105" s="57"/>
      <c r="T105" s="57"/>
      <c r="U105" s="57"/>
      <c r="V105" s="57"/>
      <c r="W105" s="57"/>
      <c r="X105" s="57"/>
      <c r="Y105" s="57"/>
    </row>
    <row r="106" spans="15:25" ht="18.75">
      <c r="O106" s="57"/>
      <c r="P106" s="57"/>
      <c r="Q106" s="57"/>
      <c r="R106" s="57"/>
      <c r="S106" s="57"/>
      <c r="T106" s="57"/>
      <c r="U106" s="57"/>
      <c r="V106" s="57"/>
      <c r="W106" s="57"/>
      <c r="X106" s="57"/>
      <c r="Y106" s="57"/>
    </row>
    <row r="107" spans="15:25" ht="18.75">
      <c r="O107" s="57"/>
      <c r="P107" s="57"/>
      <c r="Q107" s="57"/>
      <c r="R107" s="57"/>
      <c r="S107" s="57"/>
      <c r="T107" s="57"/>
      <c r="U107" s="57"/>
      <c r="V107" s="57"/>
      <c r="W107" s="57"/>
      <c r="X107" s="57"/>
      <c r="Y107" s="57"/>
    </row>
    <row r="108" spans="15:25" ht="18.75">
      <c r="O108" s="57"/>
      <c r="P108" s="57"/>
      <c r="Q108" s="57"/>
      <c r="R108" s="57"/>
      <c r="S108" s="57"/>
      <c r="T108" s="57"/>
      <c r="U108" s="57"/>
      <c r="V108" s="57"/>
      <c r="W108" s="57"/>
      <c r="X108" s="57"/>
      <c r="Y108" s="57"/>
    </row>
    <row r="109" spans="15:25" ht="18.75">
      <c r="O109" s="57"/>
      <c r="P109" s="57"/>
      <c r="Q109" s="57"/>
      <c r="R109" s="57"/>
      <c r="S109" s="57"/>
      <c r="T109" s="57"/>
      <c r="U109" s="57"/>
      <c r="V109" s="57"/>
      <c r="W109" s="57"/>
      <c r="X109" s="57"/>
      <c r="Y109" s="57"/>
    </row>
    <row r="110" spans="15:25" ht="18.75">
      <c r="O110" s="57"/>
      <c r="P110" s="57"/>
      <c r="Q110" s="57"/>
      <c r="R110" s="57"/>
      <c r="S110" s="57"/>
      <c r="T110" s="57"/>
      <c r="U110" s="57"/>
      <c r="V110" s="57"/>
      <c r="W110" s="57"/>
      <c r="X110" s="57"/>
      <c r="Y110" s="57"/>
    </row>
    <row r="111" spans="15:25" ht="18.75">
      <c r="O111" s="57"/>
      <c r="P111" s="57"/>
      <c r="Q111" s="57"/>
      <c r="R111" s="57"/>
      <c r="S111" s="57"/>
      <c r="T111" s="57"/>
      <c r="U111" s="57"/>
      <c r="V111" s="57"/>
      <c r="W111" s="57"/>
      <c r="X111" s="57"/>
      <c r="Y111" s="57"/>
    </row>
    <row r="112" spans="15:25" ht="18.75">
      <c r="O112" s="57"/>
      <c r="P112" s="57"/>
      <c r="Q112" s="57"/>
      <c r="R112" s="57"/>
      <c r="S112" s="57"/>
      <c r="T112" s="57"/>
      <c r="U112" s="57"/>
      <c r="V112" s="57"/>
      <c r="W112" s="57"/>
      <c r="X112" s="57"/>
      <c r="Y112" s="57"/>
    </row>
    <row r="113" spans="15:25" ht="18.75">
      <c r="O113" s="57"/>
      <c r="P113" s="57"/>
      <c r="Q113" s="57"/>
      <c r="R113" s="57"/>
      <c r="S113" s="57"/>
      <c r="T113" s="57"/>
      <c r="U113" s="57"/>
      <c r="V113" s="57"/>
      <c r="W113" s="57"/>
      <c r="X113" s="57"/>
      <c r="Y113" s="57"/>
    </row>
    <row r="114" spans="15:25" ht="18.75">
      <c r="O114" s="57"/>
      <c r="P114" s="57"/>
      <c r="Q114" s="57"/>
      <c r="R114" s="57"/>
      <c r="S114" s="57"/>
      <c r="T114" s="57"/>
      <c r="U114" s="57"/>
      <c r="V114" s="57"/>
      <c r="W114" s="57"/>
      <c r="X114" s="57"/>
      <c r="Y114" s="57"/>
    </row>
    <row r="115" spans="15:25" ht="18.75">
      <c r="O115" s="57"/>
      <c r="P115" s="57"/>
      <c r="Q115" s="57"/>
      <c r="R115" s="57"/>
      <c r="S115" s="57"/>
      <c r="T115" s="57"/>
      <c r="U115" s="57"/>
      <c r="V115" s="57"/>
      <c r="W115" s="57"/>
      <c r="X115" s="57"/>
      <c r="Y115" s="57"/>
    </row>
    <row r="116" spans="15:25" ht="18.75">
      <c r="O116" s="57"/>
      <c r="P116" s="57"/>
      <c r="Q116" s="57"/>
      <c r="R116" s="57"/>
      <c r="S116" s="57"/>
      <c r="T116" s="57"/>
      <c r="U116" s="57"/>
      <c r="V116" s="57"/>
      <c r="W116" s="57"/>
      <c r="X116" s="57"/>
      <c r="Y116" s="57"/>
    </row>
    <row r="117" spans="15:25" ht="18.75">
      <c r="O117" s="57"/>
      <c r="P117" s="57"/>
      <c r="Q117" s="57"/>
      <c r="R117" s="57"/>
      <c r="S117" s="57"/>
      <c r="T117" s="57"/>
      <c r="U117" s="57"/>
      <c r="V117" s="57"/>
      <c r="W117" s="57"/>
      <c r="X117" s="57"/>
      <c r="Y117" s="57"/>
    </row>
    <row r="118" spans="15:25" ht="18.75">
      <c r="O118" s="57"/>
      <c r="P118" s="57"/>
      <c r="Q118" s="57"/>
      <c r="R118" s="57"/>
      <c r="S118" s="57"/>
      <c r="T118" s="57"/>
      <c r="U118" s="57"/>
      <c r="V118" s="57"/>
      <c r="W118" s="57"/>
      <c r="X118" s="57"/>
      <c r="Y118" s="57"/>
    </row>
    <row r="119" spans="15:25" ht="18.75">
      <c r="O119" s="57"/>
      <c r="P119" s="57"/>
      <c r="Q119" s="57"/>
      <c r="R119" s="57"/>
      <c r="S119" s="57"/>
      <c r="T119" s="57"/>
      <c r="U119" s="57"/>
      <c r="V119" s="57"/>
      <c r="W119" s="57"/>
      <c r="X119" s="57"/>
      <c r="Y119" s="57"/>
    </row>
    <row r="120" spans="15:25" ht="18.75">
      <c r="O120" s="57"/>
      <c r="P120" s="57"/>
      <c r="Q120" s="57"/>
      <c r="R120" s="57"/>
      <c r="S120" s="57"/>
      <c r="T120" s="57"/>
      <c r="U120" s="57"/>
      <c r="V120" s="57"/>
      <c r="W120" s="57"/>
      <c r="X120" s="57"/>
      <c r="Y120" s="57"/>
    </row>
    <row r="121" spans="15:25" ht="18.75">
      <c r="O121" s="57"/>
      <c r="P121" s="57"/>
      <c r="Q121" s="57"/>
      <c r="R121" s="57"/>
      <c r="S121" s="57"/>
      <c r="T121" s="57"/>
      <c r="U121" s="57"/>
      <c r="V121" s="57"/>
      <c r="W121" s="57"/>
      <c r="X121" s="57"/>
      <c r="Y121" s="57"/>
    </row>
    <row r="122" spans="15:25" ht="18.75">
      <c r="O122" s="57"/>
      <c r="P122" s="57"/>
      <c r="Q122" s="57"/>
      <c r="R122" s="57"/>
      <c r="S122" s="57"/>
      <c r="T122" s="57"/>
      <c r="U122" s="57"/>
      <c r="V122" s="57"/>
      <c r="W122" s="57"/>
      <c r="X122" s="57"/>
      <c r="Y122" s="57"/>
    </row>
    <row r="123" spans="15:25" ht="18.75">
      <c r="O123" s="57"/>
      <c r="P123" s="57"/>
      <c r="Q123" s="57"/>
      <c r="R123" s="57"/>
      <c r="S123" s="57"/>
      <c r="T123" s="57"/>
      <c r="U123" s="57"/>
      <c r="V123" s="57"/>
      <c r="W123" s="57"/>
      <c r="X123" s="57"/>
      <c r="Y123" s="57"/>
    </row>
    <row r="124" spans="15:25" ht="18.75">
      <c r="O124" s="57"/>
      <c r="P124" s="57"/>
      <c r="Q124" s="57"/>
      <c r="R124" s="57"/>
      <c r="S124" s="57"/>
      <c r="T124" s="57"/>
      <c r="U124" s="57"/>
      <c r="V124" s="57"/>
      <c r="W124" s="57"/>
      <c r="X124" s="57"/>
      <c r="Y124" s="57"/>
    </row>
    <row r="125" spans="15:25" ht="18.75">
      <c r="O125" s="57"/>
      <c r="P125" s="57"/>
      <c r="Q125" s="57"/>
      <c r="R125" s="57"/>
      <c r="S125" s="57"/>
      <c r="T125" s="57"/>
      <c r="U125" s="57"/>
      <c r="V125" s="57"/>
      <c r="W125" s="57"/>
      <c r="X125" s="57"/>
      <c r="Y125" s="57"/>
    </row>
    <row r="126" spans="15:25" ht="18.75">
      <c r="O126" s="57"/>
      <c r="P126" s="57"/>
      <c r="Q126" s="57"/>
      <c r="R126" s="57"/>
      <c r="S126" s="57"/>
      <c r="T126" s="57"/>
      <c r="U126" s="57"/>
      <c r="V126" s="57"/>
      <c r="W126" s="57"/>
      <c r="X126" s="57"/>
      <c r="Y126" s="57"/>
    </row>
    <row r="127" spans="15:25" ht="18.75">
      <c r="O127" s="57"/>
      <c r="P127" s="57"/>
      <c r="Q127" s="57"/>
      <c r="R127" s="57"/>
      <c r="S127" s="57"/>
      <c r="T127" s="57"/>
      <c r="U127" s="57"/>
      <c r="V127" s="57"/>
      <c r="W127" s="57"/>
      <c r="X127" s="57"/>
      <c r="Y127" s="57"/>
    </row>
    <row r="128" spans="15:25" ht="18.75">
      <c r="O128" s="57"/>
      <c r="P128" s="57"/>
      <c r="Q128" s="57"/>
      <c r="R128" s="57"/>
      <c r="S128" s="57"/>
      <c r="T128" s="57"/>
      <c r="U128" s="57"/>
      <c r="V128" s="57"/>
      <c r="W128" s="57"/>
      <c r="X128" s="57"/>
      <c r="Y128" s="57"/>
    </row>
    <row r="129" spans="15:25" ht="18.75">
      <c r="O129" s="57"/>
      <c r="P129" s="57"/>
      <c r="Q129" s="57"/>
      <c r="R129" s="57"/>
      <c r="S129" s="57"/>
      <c r="T129" s="57"/>
      <c r="U129" s="57"/>
      <c r="V129" s="57"/>
      <c r="W129" s="57"/>
      <c r="X129" s="57"/>
      <c r="Y129" s="57"/>
    </row>
    <row r="130" spans="15:25" ht="18.75">
      <c r="O130" s="57"/>
      <c r="P130" s="57"/>
      <c r="Q130" s="57"/>
      <c r="R130" s="57"/>
      <c r="S130" s="57"/>
      <c r="T130" s="57"/>
      <c r="U130" s="57"/>
      <c r="V130" s="57"/>
      <c r="W130" s="57"/>
      <c r="X130" s="57"/>
      <c r="Y130" s="57"/>
    </row>
    <row r="131" spans="15:25" ht="18.75">
      <c r="O131" s="57"/>
      <c r="P131" s="57"/>
      <c r="Q131" s="57"/>
      <c r="R131" s="57"/>
      <c r="S131" s="57"/>
      <c r="T131" s="57"/>
      <c r="U131" s="57"/>
      <c r="V131" s="57"/>
      <c r="W131" s="57"/>
      <c r="X131" s="57"/>
      <c r="Y131" s="57"/>
    </row>
    <row r="132" spans="15:25" ht="18.75">
      <c r="O132" s="57"/>
      <c r="P132" s="57"/>
      <c r="Q132" s="57"/>
      <c r="R132" s="57"/>
      <c r="S132" s="57"/>
      <c r="T132" s="57"/>
      <c r="U132" s="57"/>
      <c r="V132" s="57"/>
      <c r="W132" s="57"/>
      <c r="X132" s="57"/>
      <c r="Y132" s="57"/>
    </row>
    <row r="133" spans="15:25" ht="18.75">
      <c r="O133" s="57"/>
      <c r="P133" s="57"/>
      <c r="Q133" s="57"/>
      <c r="R133" s="57"/>
      <c r="S133" s="57"/>
      <c r="T133" s="57"/>
      <c r="U133" s="57"/>
      <c r="V133" s="57"/>
      <c r="W133" s="57"/>
      <c r="X133" s="57"/>
      <c r="Y133" s="57"/>
    </row>
    <row r="134" spans="15:25" ht="18.75">
      <c r="O134" s="57"/>
      <c r="P134" s="57"/>
      <c r="Q134" s="57"/>
      <c r="R134" s="57"/>
      <c r="S134" s="57"/>
      <c r="T134" s="57"/>
      <c r="U134" s="57"/>
      <c r="V134" s="57"/>
      <c r="W134" s="57"/>
      <c r="X134" s="57"/>
      <c r="Y134" s="57"/>
    </row>
    <row r="135" spans="15:25" ht="18.75">
      <c r="O135" s="57"/>
      <c r="P135" s="57"/>
      <c r="Q135" s="57"/>
      <c r="R135" s="57"/>
      <c r="S135" s="57"/>
      <c r="T135" s="57"/>
      <c r="U135" s="57"/>
      <c r="V135" s="57"/>
      <c r="W135" s="57"/>
      <c r="X135" s="57"/>
      <c r="Y135" s="57"/>
    </row>
    <row r="136" spans="15:25" ht="18.75">
      <c r="O136" s="57"/>
      <c r="P136" s="57"/>
      <c r="Q136" s="57"/>
      <c r="R136" s="57"/>
      <c r="S136" s="57"/>
      <c r="T136" s="57"/>
      <c r="U136" s="57"/>
      <c r="V136" s="57"/>
      <c r="W136" s="57"/>
      <c r="X136" s="57"/>
      <c r="Y136" s="57"/>
    </row>
    <row r="137" spans="15:25" ht="18.75">
      <c r="O137" s="57"/>
      <c r="P137" s="57"/>
      <c r="Q137" s="57"/>
      <c r="R137" s="57"/>
      <c r="S137" s="57"/>
      <c r="T137" s="57"/>
      <c r="U137" s="57"/>
      <c r="V137" s="57"/>
      <c r="W137" s="57"/>
      <c r="X137" s="57"/>
      <c r="Y137" s="57"/>
    </row>
    <row r="138" spans="15:25" ht="18.75">
      <c r="O138" s="57"/>
      <c r="P138" s="57"/>
      <c r="Q138" s="57"/>
      <c r="R138" s="57"/>
      <c r="S138" s="57"/>
      <c r="T138" s="57"/>
      <c r="U138" s="57"/>
      <c r="V138" s="57"/>
      <c r="W138" s="57"/>
      <c r="X138" s="57"/>
      <c r="Y138" s="57"/>
    </row>
    <row r="139" spans="15:25" ht="18.75">
      <c r="O139" s="57"/>
      <c r="P139" s="57"/>
      <c r="Q139" s="57"/>
      <c r="R139" s="57"/>
      <c r="S139" s="57"/>
      <c r="T139" s="57"/>
      <c r="U139" s="57"/>
      <c r="V139" s="57"/>
      <c r="W139" s="57"/>
      <c r="X139" s="57"/>
      <c r="Y139" s="57"/>
    </row>
    <row r="140" spans="15:25" ht="18.75">
      <c r="O140" s="57"/>
      <c r="P140" s="57"/>
      <c r="Q140" s="57"/>
      <c r="R140" s="57"/>
      <c r="S140" s="57"/>
      <c r="T140" s="57"/>
      <c r="U140" s="57"/>
      <c r="V140" s="57"/>
      <c r="W140" s="57"/>
      <c r="X140" s="57"/>
      <c r="Y140" s="57"/>
    </row>
    <row r="141" spans="15:25" ht="18.75">
      <c r="O141" s="57"/>
      <c r="P141" s="57"/>
      <c r="Q141" s="57"/>
      <c r="R141" s="57"/>
      <c r="S141" s="57"/>
      <c r="T141" s="57"/>
      <c r="U141" s="57"/>
      <c r="V141" s="57"/>
      <c r="W141" s="57"/>
      <c r="X141" s="57"/>
      <c r="Y141" s="57"/>
    </row>
    <row r="142" spans="15:25" ht="18.75">
      <c r="O142" s="57"/>
      <c r="P142" s="57"/>
      <c r="Q142" s="57"/>
      <c r="R142" s="57"/>
      <c r="S142" s="57"/>
      <c r="T142" s="57"/>
      <c r="U142" s="57"/>
      <c r="V142" s="57"/>
      <c r="W142" s="57"/>
      <c r="X142" s="57"/>
      <c r="Y142" s="57"/>
    </row>
    <row r="143" spans="15:25" ht="18.75">
      <c r="O143" s="57"/>
      <c r="P143" s="57"/>
      <c r="Q143" s="57"/>
      <c r="R143" s="57"/>
      <c r="S143" s="57"/>
      <c r="T143" s="57"/>
      <c r="U143" s="57"/>
      <c r="V143" s="57"/>
      <c r="W143" s="57"/>
      <c r="X143" s="57"/>
      <c r="Y143" s="57"/>
    </row>
    <row r="144" spans="15:25" ht="18.75">
      <c r="O144" s="57"/>
      <c r="P144" s="57"/>
      <c r="Q144" s="57"/>
      <c r="R144" s="57"/>
      <c r="S144" s="57"/>
      <c r="T144" s="57"/>
      <c r="U144" s="57"/>
      <c r="V144" s="57"/>
      <c r="W144" s="57"/>
      <c r="X144" s="57"/>
      <c r="Y144" s="57"/>
    </row>
    <row r="145" spans="15:25" ht="18.75">
      <c r="O145" s="57"/>
      <c r="P145" s="57"/>
      <c r="Q145" s="57"/>
      <c r="R145" s="57"/>
      <c r="S145" s="57"/>
      <c r="T145" s="57"/>
      <c r="U145" s="57"/>
      <c r="V145" s="57"/>
      <c r="W145" s="57"/>
      <c r="X145" s="57"/>
      <c r="Y145" s="57"/>
    </row>
    <row r="146" spans="15:25" ht="18.75">
      <c r="O146" s="57"/>
      <c r="P146" s="57"/>
      <c r="Q146" s="57"/>
      <c r="R146" s="57"/>
      <c r="S146" s="57"/>
      <c r="T146" s="57"/>
      <c r="U146" s="57"/>
      <c r="V146" s="57"/>
      <c r="W146" s="57"/>
      <c r="X146" s="57"/>
      <c r="Y146" s="57"/>
    </row>
    <row r="147" spans="15:25" ht="18.75">
      <c r="O147" s="57"/>
      <c r="P147" s="57"/>
      <c r="Q147" s="57"/>
      <c r="R147" s="57"/>
      <c r="S147" s="57"/>
      <c r="T147" s="57"/>
      <c r="U147" s="57"/>
      <c r="V147" s="57"/>
      <c r="W147" s="57"/>
      <c r="X147" s="57"/>
      <c r="Y147" s="57"/>
    </row>
    <row r="148" spans="15:25" ht="18.75">
      <c r="O148" s="57"/>
      <c r="P148" s="57"/>
      <c r="Q148" s="57"/>
      <c r="R148" s="57"/>
      <c r="S148" s="57"/>
      <c r="T148" s="57"/>
      <c r="U148" s="57"/>
      <c r="V148" s="57"/>
      <c r="W148" s="57"/>
      <c r="X148" s="57"/>
      <c r="Y148" s="57"/>
    </row>
    <row r="149" spans="15:25" ht="18.75">
      <c r="O149" s="57"/>
      <c r="P149" s="57"/>
      <c r="Q149" s="57"/>
      <c r="R149" s="57"/>
      <c r="S149" s="57"/>
      <c r="T149" s="57"/>
      <c r="U149" s="57"/>
      <c r="V149" s="57"/>
      <c r="W149" s="57"/>
      <c r="X149" s="57"/>
      <c r="Y149" s="57"/>
    </row>
    <row r="150" spans="15:25" ht="18.75">
      <c r="O150" s="57"/>
      <c r="P150" s="57"/>
      <c r="Q150" s="57"/>
      <c r="R150" s="57"/>
      <c r="S150" s="57"/>
      <c r="T150" s="57"/>
      <c r="U150" s="57"/>
      <c r="V150" s="57"/>
      <c r="W150" s="57"/>
      <c r="X150" s="57"/>
      <c r="Y150" s="57"/>
    </row>
    <row r="151" spans="15:25" ht="18.75">
      <c r="O151" s="57"/>
      <c r="P151" s="57"/>
      <c r="Q151" s="57"/>
      <c r="R151" s="57"/>
      <c r="S151" s="57"/>
      <c r="T151" s="57"/>
      <c r="U151" s="57"/>
      <c r="V151" s="57"/>
      <c r="W151" s="57"/>
      <c r="X151" s="57"/>
      <c r="Y151" s="57"/>
    </row>
    <row r="152" spans="15:25" ht="18.75">
      <c r="O152" s="57"/>
      <c r="P152" s="57"/>
      <c r="Q152" s="57"/>
      <c r="R152" s="57"/>
      <c r="S152" s="57"/>
      <c r="T152" s="57"/>
      <c r="U152" s="57"/>
      <c r="V152" s="57"/>
      <c r="W152" s="57"/>
      <c r="X152" s="57"/>
      <c r="Y152" s="57"/>
    </row>
  </sheetData>
  <sheetProtection/>
  <mergeCells count="42">
    <mergeCell ref="E6:L6"/>
    <mergeCell ref="J11:J12"/>
    <mergeCell ref="I11:I12"/>
    <mergeCell ref="D9:L9"/>
    <mergeCell ref="D11:D12"/>
    <mergeCell ref="K11:K12"/>
    <mergeCell ref="I1:L1"/>
    <mergeCell ref="I2:L2"/>
    <mergeCell ref="I3:L3"/>
    <mergeCell ref="I4:L4"/>
    <mergeCell ref="M4:Z4"/>
    <mergeCell ref="Z11:AA11"/>
    <mergeCell ref="Q11:R12"/>
    <mergeCell ref="Q10:R10"/>
    <mergeCell ref="X9:AB9"/>
    <mergeCell ref="X10:AB10"/>
    <mergeCell ref="AB11:AB12"/>
    <mergeCell ref="R5:AA5"/>
    <mergeCell ref="N9:S9"/>
    <mergeCell ref="N11:N12"/>
    <mergeCell ref="A8:A12"/>
    <mergeCell ref="H11:H12"/>
    <mergeCell ref="G11:G12"/>
    <mergeCell ref="B8:B12"/>
    <mergeCell ref="F11:F12"/>
    <mergeCell ref="E11:E12"/>
    <mergeCell ref="D8:L8"/>
    <mergeCell ref="D10:K10"/>
    <mergeCell ref="Q15:R15"/>
    <mergeCell ref="Q16:R16"/>
    <mergeCell ref="N8:AB8"/>
    <mergeCell ref="M10:N10"/>
    <mergeCell ref="S11:S12"/>
    <mergeCell ref="C9:C12"/>
    <mergeCell ref="E51:G51"/>
    <mergeCell ref="Q17:R17"/>
    <mergeCell ref="Q19:R19"/>
    <mergeCell ref="M11:M12"/>
    <mergeCell ref="L11:L12"/>
    <mergeCell ref="A48:Z48"/>
    <mergeCell ref="X11:Y11"/>
    <mergeCell ref="Q14:R14"/>
  </mergeCells>
  <printOptions horizontalCentered="1" verticalCentered="1"/>
  <pageMargins left="0.03937007874015748" right="0.03937007874015748" top="0.03937007874015748" bottom="0.03937007874015748" header="0.03937007874015748" footer="0.03937007874015748"/>
  <pageSetup fitToWidth="2" horizontalDpi="600" verticalDpi="600" orientation="landscape" paperSize="9" scale="4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Армашов В.Н.</dc:creator>
  <cp:keywords/>
  <dc:description/>
  <cp:lastModifiedBy>Capushon</cp:lastModifiedBy>
  <cp:lastPrinted>2013-05-27T05:59:06Z</cp:lastPrinted>
  <dcterms:created xsi:type="dcterms:W3CDTF">2000-03-20T12:24:15Z</dcterms:created>
  <dcterms:modified xsi:type="dcterms:W3CDTF">2013-05-27T05:59:09Z</dcterms:modified>
  <cp:category/>
  <cp:version/>
  <cp:contentType/>
  <cp:contentStatus/>
</cp:coreProperties>
</file>